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0" yWindow="0" windowWidth="20730" windowHeight="10665"/>
  </bookViews>
  <sheets>
    <sheet name="Tabela 15-DEMAMC" sheetId="25" r:id="rId1"/>
  </sheets>
  <definedNames>
    <definedName name="_xlnm.Print_Area" localSheetId="0">'Tabela 15-DEMAMC'!$B$1:$P$23</definedName>
  </definedNames>
  <calcPr calcId="152511"/>
</workbook>
</file>

<file path=xl/calcChain.xml><?xml version="1.0" encoding="utf-8"?>
<calcChain xmlns="http://schemas.openxmlformats.org/spreadsheetml/2006/main">
  <c r="L17" i="25" l="1"/>
  <c r="M17" i="25"/>
  <c r="N17" i="25"/>
  <c r="O17" i="25"/>
  <c r="I17" i="25"/>
  <c r="G17" i="25"/>
  <c r="J16" i="25" l="1"/>
  <c r="K16" i="25" s="1"/>
  <c r="K17" i="25" s="1"/>
  <c r="P17" i="25" l="1"/>
  <c r="J17" i="25"/>
</calcChain>
</file>

<file path=xl/sharedStrings.xml><?xml version="1.0" encoding="utf-8"?>
<sst xmlns="http://schemas.openxmlformats.org/spreadsheetml/2006/main" count="29" uniqueCount="26">
  <si>
    <t>TOTAL</t>
  </si>
  <si>
    <t>Descrição por Conta Contábil</t>
  </si>
  <si>
    <t>ENTRADAS</t>
  </si>
  <si>
    <t>SAÍDAS</t>
  </si>
  <si>
    <t>Compras</t>
  </si>
  <si>
    <t>Outras</t>
  </si>
  <si>
    <t>Consumo</t>
  </si>
  <si>
    <t>Perdas</t>
  </si>
  <si>
    <t>Observações:</t>
  </si>
  <si>
    <t>Doação / Transferência</t>
  </si>
  <si>
    <t>CONTA CONTÁBIL¹</t>
  </si>
  <si>
    <t>Total</t>
  </si>
  <si>
    <t>1 - Conta Patrimonial</t>
  </si>
  <si>
    <t>CÂMARA MUNICIPAL DE LARANJA DA TERRA</t>
  </si>
  <si>
    <t>UG: CÂMARA MUNICIPAL DE LARANJA DA TERRA</t>
  </si>
  <si>
    <t>Casa Legislativa Municipal Waldemiro Seibel</t>
  </si>
  <si>
    <t>PODER LEGISLATIVO</t>
  </si>
  <si>
    <t>DEMONSTRATIVO ANALÍTICO DAS ENTRADAS E SAÍDAS DO ALMOXARIFADO DE MATERIAIS PERMANETES</t>
  </si>
  <si>
    <t>OUTROS ESTOQUES - CONSOLIDAÇÃO</t>
  </si>
  <si>
    <t>TABELA 17</t>
  </si>
  <si>
    <t>ANO DE REFERÊNCIA: 2019</t>
  </si>
  <si>
    <t>WELERSSON JOSÉ MERCANDELE</t>
  </si>
  <si>
    <t>Presidente da Câmara Municipal</t>
  </si>
  <si>
    <t>Contador</t>
  </si>
  <si>
    <t>GILMAR VIEIRA DA SILVA</t>
  </si>
  <si>
    <t xml:space="preserve">  CRC-018349/O-8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</si>
</sst>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R$&quot;\ * #,##0.00_-;\-&quot;R$&quot;\ * #,##0.00_-;_-&quot;R$&quot;\ * &quot;-&quot;??_-;_-@_-"/>
    <numFmt numFmtId="165" formatCode="_(* #,##0.00_);_(* \(#,##0.00\);_(* &quot;-&quot;??_);_(@_)"/>
  </numFmts>
  <fonts count="25" x14ac:knownFonts="1">
    <font>
      <sz val="10"/>
      <name val="Arial"/>
    </font>
    <font>
      <sz val="10"/>
      <name val="Arial"/>
      <family val="2"/>
    </font>
    <font>
      <sz val="10"/>
      <name val="Century Gothic"/>
      <family val="2"/>
    </font>
    <font>
      <b/>
      <sz val="12"/>
      <name val="Candara"/>
      <family val="2"/>
    </font>
    <font>
      <b/>
      <sz val="1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2"/>
      <name val="Century Gothic"/>
      <family val="2"/>
    </font>
    <font>
      <b/>
      <sz val="12"/>
      <name val="Century Gothic"/>
      <family val="2"/>
    </font>
    <font>
      <b/>
      <sz val="12"/>
      <name val="Arial"/>
      <family val="2"/>
    </font>
    <font>
      <i/>
      <sz val="12"/>
      <name val="Arial"/>
      <family val="2"/>
    </font>
    <font>
      <b/>
      <sz val="12"/>
      <color theme="1"/>
      <name val="Arial"/>
      <family val="2"/>
    </font>
    <font>
      <b/>
      <sz val="14"/>
      <name val="Century Gothic"/>
      <family val="2"/>
    </font>
    <font>
      <b/>
      <sz val="12"/>
      <color rgb="FF000000"/>
      <name val="Arial"/>
      <family val="2"/>
    </font>
    <font>
      <b/>
      <sz val="7"/>
      <color rgb="FF000000"/>
      <name val="helvetica"/>
    </font>
    <font>
      <sz val="12"/>
      <color rgb="FF000000"/>
      <name val="helvetica"/>
    </font>
    <font>
      <b/>
      <sz val="12"/>
      <color rgb="FF000000"/>
      <name val="helvetica"/>
    </font>
    <font>
      <sz val="12"/>
      <color rgb="FF00000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name val="Cambria"/>
      <family val="1"/>
    </font>
    <font>
      <b/>
      <sz val="16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DFDFD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7" fillId="0" borderId="3" xfId="0" applyFont="1" applyBorder="1"/>
    <xf numFmtId="0" fontId="7" fillId="0" borderId="5" xfId="0" applyFont="1" applyBorder="1"/>
    <xf numFmtId="0" fontId="7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165" fontId="9" fillId="0" borderId="0" xfId="0" applyNumberFormat="1" applyFont="1" applyBorder="1" applyAlignment="1">
      <alignment horizontal="right" vertical="center"/>
    </xf>
    <xf numFmtId="165" fontId="9" fillId="2" borderId="0" xfId="0" applyNumberFormat="1" applyFont="1" applyFill="1" applyBorder="1" applyAlignment="1">
      <alignment horizontal="right" vertical="center"/>
    </xf>
    <xf numFmtId="0" fontId="6" fillId="2" borderId="0" xfId="0" applyFont="1" applyFill="1" applyBorder="1"/>
    <xf numFmtId="0" fontId="9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1" fillId="0" borderId="0" xfId="0" applyFont="1" applyBorder="1"/>
    <xf numFmtId="0" fontId="14" fillId="0" borderId="0" xfId="0" applyFont="1" applyBorder="1" applyAlignment="1">
      <alignment vertical="center" wrapText="1"/>
    </xf>
    <xf numFmtId="1" fontId="13" fillId="0" borderId="29" xfId="0" applyNumberFormat="1" applyFont="1" applyBorder="1" applyAlignment="1">
      <alignment vertical="center" wrapText="1"/>
    </xf>
    <xf numFmtId="0" fontId="9" fillId="0" borderId="28" xfId="0" applyFont="1" applyBorder="1" applyAlignment="1">
      <alignment horizontal="center" vertical="center" wrapText="1"/>
    </xf>
    <xf numFmtId="0" fontId="6" fillId="2" borderId="2" xfId="0" applyFont="1" applyFill="1" applyBorder="1"/>
    <xf numFmtId="0" fontId="6" fillId="0" borderId="21" xfId="0" applyFont="1" applyBorder="1"/>
    <xf numFmtId="0" fontId="6" fillId="0" borderId="3" xfId="0" applyFont="1" applyBorder="1"/>
    <xf numFmtId="0" fontId="6" fillId="0" borderId="5" xfId="0" applyFont="1" applyBorder="1"/>
    <xf numFmtId="0" fontId="7" fillId="2" borderId="32" xfId="0" applyFont="1" applyFill="1" applyBorder="1" applyAlignment="1"/>
    <xf numFmtId="0" fontId="9" fillId="2" borderId="33" xfId="0" applyFont="1" applyFill="1" applyBorder="1" applyAlignment="1">
      <alignment horizontal="center" vertical="center"/>
    </xf>
    <xf numFmtId="165" fontId="9" fillId="2" borderId="34" xfId="0" applyNumberFormat="1" applyFont="1" applyFill="1" applyBorder="1" applyAlignment="1">
      <alignment horizontal="right" vertical="center"/>
    </xf>
    <xf numFmtId="0" fontId="17" fillId="2" borderId="33" xfId="0" applyFont="1" applyFill="1" applyBorder="1" applyAlignment="1">
      <alignment vertical="center" wrapText="1"/>
    </xf>
    <xf numFmtId="0" fontId="9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Border="1" applyAlignment="1">
      <alignment horizontal="center"/>
    </xf>
    <xf numFmtId="0" fontId="19" fillId="2" borderId="0" xfId="0" applyFont="1" applyFill="1" applyBorder="1" applyAlignment="1">
      <alignment vertical="center"/>
    </xf>
    <xf numFmtId="0" fontId="20" fillId="2" borderId="0" xfId="0" applyFont="1" applyFill="1" applyBorder="1" applyAlignment="1">
      <alignment vertical="center"/>
    </xf>
    <xf numFmtId="0" fontId="9" fillId="0" borderId="0" xfId="0" applyFont="1" applyAlignment="1"/>
    <xf numFmtId="0" fontId="9" fillId="0" borderId="2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/>
    <xf numFmtId="4" fontId="15" fillId="0" borderId="13" xfId="2" applyNumberFormat="1" applyFont="1" applyBorder="1" applyAlignment="1">
      <alignment horizontal="right" vertical="center" wrapText="1"/>
    </xf>
    <xf numFmtId="4" fontId="6" fillId="0" borderId="9" xfId="2" applyNumberFormat="1" applyFont="1" applyBorder="1" applyAlignment="1">
      <alignment vertical="center"/>
    </xf>
    <xf numFmtId="4" fontId="6" fillId="0" borderId="10" xfId="2" applyNumberFormat="1" applyFont="1" applyBorder="1" applyAlignment="1">
      <alignment vertical="center"/>
    </xf>
    <xf numFmtId="4" fontId="6" fillId="0" borderId="17" xfId="1" applyNumberFormat="1" applyFont="1" applyBorder="1" applyAlignment="1">
      <alignment vertical="center"/>
    </xf>
    <xf numFmtId="4" fontId="16" fillId="0" borderId="14" xfId="2" applyNumberFormat="1" applyFont="1" applyBorder="1" applyAlignment="1">
      <alignment horizontal="right" vertical="center" wrapText="1"/>
    </xf>
    <xf numFmtId="4" fontId="9" fillId="0" borderId="12" xfId="2" applyNumberFormat="1" applyFont="1" applyBorder="1" applyAlignment="1">
      <alignment horizontal="right" vertical="center"/>
    </xf>
    <xf numFmtId="4" fontId="9" fillId="0" borderId="16" xfId="2" applyNumberFormat="1" applyFont="1" applyBorder="1" applyAlignment="1">
      <alignment horizontal="right" vertical="center"/>
    </xf>
    <xf numFmtId="4" fontId="9" fillId="0" borderId="12" xfId="0" applyNumberFormat="1" applyFont="1" applyBorder="1" applyAlignment="1">
      <alignment horizontal="right" vertical="center"/>
    </xf>
    <xf numFmtId="4" fontId="9" fillId="0" borderId="16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9" fillId="0" borderId="21" xfId="0" applyFont="1" applyBorder="1" applyAlignment="1">
      <alignment horizontal="center" vertical="center"/>
    </xf>
    <xf numFmtId="0" fontId="11" fillId="2" borderId="2" xfId="0" applyFont="1" applyFill="1" applyBorder="1" applyAlignment="1">
      <alignment wrapText="1"/>
    </xf>
    <xf numFmtId="0" fontId="11" fillId="2" borderId="0" xfId="0" applyFont="1" applyFill="1" applyBorder="1" applyAlignment="1">
      <alignment wrapText="1"/>
    </xf>
    <xf numFmtId="0" fontId="22" fillId="0" borderId="5" xfId="0" applyFont="1" applyBorder="1" applyAlignment="1"/>
    <xf numFmtId="0" fontId="22" fillId="0" borderId="11" xfId="0" applyFont="1" applyBorder="1" applyAlignment="1"/>
    <xf numFmtId="0" fontId="23" fillId="0" borderId="0" xfId="0" applyFont="1" applyBorder="1" applyAlignment="1">
      <alignment horizontal="center"/>
    </xf>
    <xf numFmtId="0" fontId="24" fillId="2" borderId="0" xfId="0" applyFont="1" applyFill="1" applyBorder="1" applyAlignment="1">
      <alignment horizontal="center"/>
    </xf>
    <xf numFmtId="0" fontId="17" fillId="0" borderId="17" xfId="0" applyFont="1" applyBorder="1" applyAlignment="1">
      <alignment horizontal="left" vertical="center" wrapText="1"/>
    </xf>
    <xf numFmtId="0" fontId="17" fillId="0" borderId="15" xfId="0" applyFont="1" applyBorder="1" applyAlignment="1">
      <alignment horizontal="left" vertical="center" wrapText="1"/>
    </xf>
    <xf numFmtId="0" fontId="17" fillId="0" borderId="30" xfId="0" applyFont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2" fillId="0" borderId="7" xfId="0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top" wrapText="1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20" fillId="2" borderId="2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20" fillId="2" borderId="21" xfId="0" applyFont="1" applyFill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1" fillId="0" borderId="5" xfId="0" applyFont="1" applyBorder="1" applyAlignment="1">
      <alignment horizontal="center"/>
    </xf>
    <xf numFmtId="0" fontId="19" fillId="2" borderId="2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9" fillId="2" borderId="2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21" xfId="0" applyFont="1" applyBorder="1" applyAlignment="1">
      <alignment horizont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971550</xdr:colOff>
      <xdr:row>2</xdr:row>
      <xdr:rowOff>123825</xdr:rowOff>
    </xdr:from>
    <xdr:to>
      <xdr:col>9</xdr:col>
      <xdr:colOff>306070</xdr:colOff>
      <xdr:row>4</xdr:row>
      <xdr:rowOff>176530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91450" y="581025"/>
          <a:ext cx="610870" cy="548005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4"/>
  <sheetViews>
    <sheetView showGridLines="0" tabSelected="1" zoomScale="80" zoomScaleNormal="80" workbookViewId="0">
      <selection activeCell="R15" sqref="R15"/>
    </sheetView>
  </sheetViews>
  <sheetFormatPr defaultColWidth="9" defaultRowHeight="12.75" x14ac:dyDescent="0.2"/>
  <cols>
    <col min="1" max="1" width="5.5703125" customWidth="1"/>
    <col min="2" max="2" width="19.5703125" customWidth="1"/>
    <col min="3" max="3" width="12.85546875" customWidth="1"/>
    <col min="4" max="4" width="15.42578125" customWidth="1"/>
    <col min="5" max="5" width="7.7109375" customWidth="1"/>
    <col min="6" max="6" width="1.140625" customWidth="1"/>
    <col min="7" max="10" width="18.7109375" customWidth="1"/>
    <col min="11" max="11" width="1.140625" customWidth="1"/>
    <col min="12" max="16" width="18.7109375" customWidth="1"/>
    <col min="17" max="17" width="5.85546875" customWidth="1"/>
  </cols>
  <sheetData>
    <row r="1" spans="1:23" ht="20.25" x14ac:dyDescent="0.3"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6"/>
      <c r="R1" s="6"/>
    </row>
    <row r="2" spans="1:23" ht="22.15" customHeight="1" thickBot="1" x14ac:dyDescent="0.35">
      <c r="B2" s="110" t="s">
        <v>19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46"/>
      <c r="R2" s="46"/>
      <c r="S2" s="46"/>
      <c r="T2" s="46"/>
      <c r="U2" s="46"/>
      <c r="V2" s="46"/>
      <c r="W2" s="46"/>
    </row>
    <row r="3" spans="1:23" ht="15.75" x14ac:dyDescent="0.25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4"/>
      <c r="Q3" s="6"/>
      <c r="R3" s="6"/>
    </row>
    <row r="4" spans="1:23" ht="23.45" customHeight="1" x14ac:dyDescent="0.25">
      <c r="B4" s="47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6"/>
      <c r="R4" s="6"/>
    </row>
    <row r="5" spans="1:23" ht="15.75" x14ac:dyDescent="0.2">
      <c r="B5" s="106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8"/>
      <c r="Q5" s="6"/>
      <c r="R5" s="29"/>
      <c r="S5" s="51"/>
    </row>
    <row r="6" spans="1:23" ht="15.75" x14ac:dyDescent="0.25">
      <c r="B6" s="114" t="s">
        <v>13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15"/>
      <c r="Q6" s="45"/>
      <c r="R6" s="45"/>
      <c r="S6" s="51"/>
    </row>
    <row r="7" spans="1:23" ht="15.75" x14ac:dyDescent="0.2">
      <c r="B7" s="106" t="s">
        <v>16</v>
      </c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8"/>
      <c r="Q7" s="45"/>
      <c r="R7" s="45"/>
      <c r="S7" s="51"/>
    </row>
    <row r="8" spans="1:23" ht="15.75" x14ac:dyDescent="0.2">
      <c r="B8" s="111" t="s">
        <v>15</v>
      </c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3"/>
      <c r="Q8" s="44"/>
      <c r="R8" s="44"/>
      <c r="S8" s="51"/>
    </row>
    <row r="9" spans="1:23" ht="18" customHeight="1" x14ac:dyDescent="0.25">
      <c r="A9" s="41"/>
      <c r="B9" s="47"/>
      <c r="C9" s="48"/>
      <c r="D9" s="42"/>
      <c r="E9" s="42"/>
      <c r="F9" s="42"/>
      <c r="G9" s="105" t="s">
        <v>20</v>
      </c>
      <c r="H9" s="105"/>
      <c r="I9" s="105"/>
      <c r="J9" s="105"/>
      <c r="K9" s="105"/>
      <c r="L9" s="105"/>
      <c r="M9" s="105"/>
      <c r="N9" s="42"/>
      <c r="O9" s="42"/>
      <c r="P9" s="43"/>
      <c r="Q9" s="6"/>
      <c r="R9" s="29"/>
      <c r="S9" s="51"/>
    </row>
    <row r="10" spans="1:23" s="1" customFormat="1" ht="18" customHeight="1" thickBot="1" x14ac:dyDescent="0.35">
      <c r="B10" s="11"/>
      <c r="C10" s="12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7"/>
      <c r="R10" s="52"/>
      <c r="S10" s="52"/>
    </row>
    <row r="11" spans="1:23" s="1" customFormat="1" ht="6" customHeight="1" thickBot="1" x14ac:dyDescent="0.35">
      <c r="B11" s="78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80"/>
    </row>
    <row r="12" spans="1:23" s="1" customFormat="1" ht="24" customHeight="1" thickBot="1" x14ac:dyDescent="0.3">
      <c r="B12" s="102" t="s">
        <v>14</v>
      </c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4"/>
    </row>
    <row r="13" spans="1:23" s="1" customFormat="1" ht="24.95" customHeight="1" thickBot="1" x14ac:dyDescent="0.3">
      <c r="B13" s="81" t="s">
        <v>17</v>
      </c>
      <c r="C13" s="82"/>
      <c r="D13" s="82"/>
      <c r="E13" s="82"/>
      <c r="F13" s="83"/>
      <c r="G13" s="82"/>
      <c r="H13" s="82"/>
      <c r="I13" s="82"/>
      <c r="J13" s="82"/>
      <c r="K13" s="82"/>
      <c r="L13" s="82"/>
      <c r="M13" s="82"/>
      <c r="N13" s="82"/>
      <c r="O13" s="82"/>
      <c r="P13" s="84"/>
    </row>
    <row r="14" spans="1:23" s="1" customFormat="1" ht="24" customHeight="1" x14ac:dyDescent="0.3">
      <c r="B14" s="85" t="s">
        <v>10</v>
      </c>
      <c r="C14" s="87" t="s">
        <v>1</v>
      </c>
      <c r="D14" s="88"/>
      <c r="E14" s="88"/>
      <c r="F14" s="37"/>
      <c r="G14" s="91" t="s">
        <v>2</v>
      </c>
      <c r="H14" s="91"/>
      <c r="I14" s="91"/>
      <c r="J14" s="92"/>
      <c r="K14" s="13"/>
      <c r="L14" s="93" t="s">
        <v>3</v>
      </c>
      <c r="M14" s="94"/>
      <c r="N14" s="94"/>
      <c r="O14" s="94"/>
      <c r="P14" s="95"/>
    </row>
    <row r="15" spans="1:23" s="2" customFormat="1" ht="39" customHeight="1" x14ac:dyDescent="0.25">
      <c r="B15" s="86"/>
      <c r="C15" s="89"/>
      <c r="D15" s="90"/>
      <c r="E15" s="90"/>
      <c r="F15" s="38"/>
      <c r="G15" s="28" t="s">
        <v>4</v>
      </c>
      <c r="H15" s="16" t="s">
        <v>9</v>
      </c>
      <c r="I15" s="15" t="s">
        <v>5</v>
      </c>
      <c r="J15" s="17" t="s">
        <v>11</v>
      </c>
      <c r="K15" s="50"/>
      <c r="L15" s="32" t="s">
        <v>6</v>
      </c>
      <c r="M15" s="16" t="s">
        <v>9</v>
      </c>
      <c r="N15" s="15" t="s">
        <v>7</v>
      </c>
      <c r="O15" s="15" t="s">
        <v>5</v>
      </c>
      <c r="P15" s="17" t="s">
        <v>11</v>
      </c>
      <c r="Q15" s="8"/>
      <c r="R15" s="8"/>
    </row>
    <row r="16" spans="1:23" ht="33.6" customHeight="1" x14ac:dyDescent="0.2">
      <c r="B16" s="31">
        <v>115810000000</v>
      </c>
      <c r="C16" s="72" t="s">
        <v>18</v>
      </c>
      <c r="D16" s="73"/>
      <c r="E16" s="74"/>
      <c r="F16" s="40"/>
      <c r="G16" s="53">
        <v>2449.9</v>
      </c>
      <c r="H16" s="54">
        <v>0</v>
      </c>
      <c r="I16" s="54">
        <v>0</v>
      </c>
      <c r="J16" s="55">
        <f t="shared" ref="J16" si="0">G16+H16+I16</f>
        <v>2449.9</v>
      </c>
      <c r="K16" s="55">
        <f t="shared" ref="K16" si="1">H16+I16+J16</f>
        <v>2449.9</v>
      </c>
      <c r="L16" s="55">
        <v>2449.9</v>
      </c>
      <c r="M16" s="56">
        <v>0</v>
      </c>
      <c r="N16" s="56">
        <v>0</v>
      </c>
      <c r="O16" s="55">
        <v>0</v>
      </c>
      <c r="P16" s="55">
        <v>2449.9</v>
      </c>
      <c r="Q16" s="30"/>
      <c r="R16" s="30"/>
    </row>
    <row r="17" spans="2:19" s="3" customFormat="1" ht="25.5" customHeight="1" thickBot="1" x14ac:dyDescent="0.25">
      <c r="B17" s="97" t="s">
        <v>0</v>
      </c>
      <c r="C17" s="98"/>
      <c r="D17" s="98"/>
      <c r="E17" s="98"/>
      <c r="F17" s="39"/>
      <c r="G17" s="57">
        <f>SUM(G16:G16)</f>
        <v>2449.9</v>
      </c>
      <c r="H17" s="58">
        <v>0</v>
      </c>
      <c r="I17" s="58">
        <f>SUM(I16:I16)</f>
        <v>0</v>
      </c>
      <c r="J17" s="59">
        <f>SUM(J16:J16)</f>
        <v>2449.9</v>
      </c>
      <c r="K17" s="59">
        <f t="shared" ref="K17:L17" si="2">SUM(K16:K16)</f>
        <v>2449.9</v>
      </c>
      <c r="L17" s="59">
        <f t="shared" si="2"/>
        <v>2449.9</v>
      </c>
      <c r="M17" s="60">
        <f>SUM(M16:M16)</f>
        <v>0</v>
      </c>
      <c r="N17" s="60">
        <f>SUM(N16:N16)</f>
        <v>0</v>
      </c>
      <c r="O17" s="60">
        <f>SUM(O16:O16)</f>
        <v>0</v>
      </c>
      <c r="P17" s="61">
        <f>SUM(P16:P16)</f>
        <v>2449.9</v>
      </c>
      <c r="Q17" s="9"/>
      <c r="R17" s="9"/>
    </row>
    <row r="18" spans="2:19" s="4" customFormat="1" ht="15" customHeight="1" thickBot="1" x14ac:dyDescent="0.25">
      <c r="B18" s="18"/>
      <c r="C18" s="18"/>
      <c r="D18" s="14"/>
      <c r="E18" s="14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7"/>
      <c r="R18" s="7"/>
    </row>
    <row r="19" spans="2:19" s="3" customFormat="1" ht="15.75" x14ac:dyDescent="0.2">
      <c r="B19" s="25" t="s">
        <v>8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7"/>
      <c r="Q19" s="10"/>
      <c r="R19" s="10"/>
      <c r="S19" s="5"/>
    </row>
    <row r="20" spans="2:19" s="4" customFormat="1" ht="15" customHeight="1" x14ac:dyDescent="0.2">
      <c r="B20" s="99" t="s">
        <v>12</v>
      </c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1"/>
      <c r="Q20" s="10"/>
      <c r="R20" s="10"/>
      <c r="S20" s="5"/>
    </row>
    <row r="21" spans="2:19" s="4" customFormat="1" ht="15" customHeight="1" x14ac:dyDescent="0.2">
      <c r="B21" s="62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4"/>
      <c r="Q21" s="10"/>
      <c r="R21" s="10"/>
      <c r="S21" s="5"/>
    </row>
    <row r="22" spans="2:19" s="4" customFormat="1" ht="15" customHeight="1" x14ac:dyDescent="0.25">
      <c r="B22" s="66"/>
      <c r="C22" s="67"/>
      <c r="D22" s="70" t="s">
        <v>21</v>
      </c>
      <c r="E22" s="70"/>
      <c r="F22" s="70"/>
      <c r="G22" s="70"/>
      <c r="H22" s="67"/>
      <c r="I22" s="67"/>
      <c r="J22" s="67"/>
      <c r="K22" s="20"/>
      <c r="L22" s="20"/>
      <c r="M22" s="96" t="s">
        <v>24</v>
      </c>
      <c r="N22" s="96"/>
      <c r="O22" s="96"/>
      <c r="P22" s="65"/>
    </row>
    <row r="23" spans="2:19" s="6" customFormat="1" ht="15" x14ac:dyDescent="0.2">
      <c r="B23" s="33"/>
      <c r="C23" s="21"/>
      <c r="D23" s="71" t="s">
        <v>22</v>
      </c>
      <c r="E23" s="71"/>
      <c r="F23" s="71"/>
      <c r="G23" s="71"/>
      <c r="H23" s="29"/>
      <c r="I23" s="29"/>
      <c r="J23" s="21"/>
      <c r="K23" s="21"/>
      <c r="L23" s="21"/>
      <c r="M23" s="75" t="s">
        <v>23</v>
      </c>
      <c r="N23" s="75"/>
      <c r="O23" s="75"/>
      <c r="P23" s="34"/>
    </row>
    <row r="24" spans="2:19" ht="15.75" thickBot="1" x14ac:dyDescent="0.25">
      <c r="B24" s="35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68" t="s">
        <v>25</v>
      </c>
      <c r="O24" s="68"/>
      <c r="P24" s="69"/>
    </row>
  </sheetData>
  <sheetProtection insertRows="0" deleteRows="0" selectLockedCells="1"/>
  <protectedRanges>
    <protectedRange password="ED44" sqref="B13:P13" name="Intervalo1"/>
  </protectedRanges>
  <mergeCells count="22">
    <mergeCell ref="G9:M9"/>
    <mergeCell ref="B5:P5"/>
    <mergeCell ref="B7:P7"/>
    <mergeCell ref="B1:P1"/>
    <mergeCell ref="B2:P2"/>
    <mergeCell ref="B8:P8"/>
    <mergeCell ref="B6:P6"/>
    <mergeCell ref="D22:G22"/>
    <mergeCell ref="D23:G23"/>
    <mergeCell ref="C16:E16"/>
    <mergeCell ref="M23:O23"/>
    <mergeCell ref="D10:P10"/>
    <mergeCell ref="B11:P11"/>
    <mergeCell ref="B13:P13"/>
    <mergeCell ref="B14:B15"/>
    <mergeCell ref="C14:E15"/>
    <mergeCell ref="G14:J14"/>
    <mergeCell ref="L14:P14"/>
    <mergeCell ref="M22:O22"/>
    <mergeCell ref="B17:E17"/>
    <mergeCell ref="B20:P20"/>
    <mergeCell ref="B12:P12"/>
  </mergeCells>
  <printOptions horizontalCentered="1"/>
  <pageMargins left="0.59055118110236227" right="0.59055118110236227" top="0.98425196850393704" bottom="0.78740157480314965" header="0.39370078740157483" footer="0.51181102362204722"/>
  <pageSetup paperSize="9" scale="59" orientation="landscape" r:id="rId1"/>
  <headerFooter alignWithMargins="0"/>
  <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EIyPK2VUIbHBDiuhEymlnmwmFq8=</DigestValue>
    </Reference>
    <Reference URI="#idOfficeObject" Type="http://www.w3.org/2000/09/xmldsig#Object">
      <DigestMethod Algorithm="http://www.w3.org/2000/09/xmldsig#sha1"/>
      <DigestValue>xV7/S47Dpyg9TyKdKd7QZH6TnYA=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3TJ/qaMl8EJkJoj2G6ACwJ4mnTA=</DigestValue>
    </Reference>
  </SignedInfo>
  <SignatureValue>2OuaL45ZKR/7HDVjRA/tLOeF/fa06mnoH019q2PgH+NZnzxEWJf8Q+txBpIyl7l01QNOyVCZZlgP
AbFWWC3USFDhc/tTBGmEY5/sjFWXWNbPkEfwJ7HtwzlQVYwM/uWlED8NfofCmQFC3aOJvA6namRh
m71mLqmY5z4TdFfh0/yuI1DAufp7455H4Sb25/l2qTcdsbrb9BMXQq5IHPeajyRpljfwSsLArR/3
u9TT/PPVcEiuw6KFm4MN//6bAWBQ4+9hudtRM4HL7uAE8v7YLdtRoZQpSuiaG1n4+LIsIjNxUPK+
7E1foStrY/rXdE15aWpJCruVU2R6JlO/05bnkA==</SignatureValue>
  <KeyInfo>
    <X509Data>
      <X509Certificate>MIIHkjCCBXqgAwIBAgIII3YZAxRnDIkwDQYJKoZIhvcNAQELBQAwgYkxCzAJBgNVBAYTAkJSMRMw
EQYDVQQKEwpJQ1AtQnJhc2lsMTQwMgYDVQQLEytBdXRvcmlkYWRlIENlcnRpZmljYWRvcmEgUmFp
eiBCcmFzaWxlaXJhIHYyMRIwEAYDVQQLEwlBQyBTT0xVVEkxGzAZBgNVBAMTEkFDIFNPTFVUSSBN
dWx0aXBsYTAeFw0xOTAzMTQyMDQ0MjBaFw0yMjAzMTQyMDI3MDBaMIHSMQswCQYDVQQGEwJCUjET
MBEGA1UEChMKSUNQLUJyYXNpbDE0MDIGA1UECxMrQXV0b3JpZGFkZSBDZXJ0aWZpY2Fkb3JhIFJh
aXogQnJhc2lsZWlyYSB2MjESMBAGA1UECxMJQUMgU09MVVRJMRswGQYDVQQLExJBQyBTT0xVVEkg
TXVsdGlwbGExGjAYBgNVBAsTEUNlcnRpZmljYWRvIFBGIEEzMSswKQYDVQQDEyJHSUxNQVIgVklF
SVJBIERBIFNJTFZBOjA3ODQ3NTc4Nzk0MIIBIjANBgkqhkiG9w0BAQEFAAOCAQ8AMIIBCgKCAQEA
4iAJY8AVH/Rxfb4/wqIhFdt09M2ZuBc4Gu2njqEz5mK6wZBXZha5cxOMcvZFNuPHb9LYpob+Z6nx
jooffsRYUApA4VyzXmlJHgGiHyI+K6UbD+/PZj4obIR7krvWHVYefImBpOcF5pV2TOEUCk5GwNtq
9NRA/x9Al+iVmC0RpA0zeg3um5TlfOedWkJLRR5o2lhOuGdP5Z3ubbjMHXMJRdHsACMXt882KUc9
fDi7ydLhGhqdkQtfGbnVLi3Mw/hTnFGNBgZvui4tEtJ0BfGK+gru5t+N3fQevym10fDAxzuBkcfI
655JiWGnuCZIdSWH6a+jp1hoUYxpHjetgplDOQIDAQABo4ICsTCCAq0wVAYIKwYBBQUHAQEESDBG
MEQGCCsGAQUFBzAChjhodHRwOi8vY2NkLmFjc29sdXRpLmNvbS5ici9sY3IvYWMtc29sdXRpLW11
bHRpcGxhLXYxLnA3YjAdBgNVHQ4EFgQUTuyauBVceJ4mdhg/+4WiMuE7pp8wCQYDVR0TBAIwADAf
BgNVHSMEGDAWgBQ1rjEU9l7Sek9Y/jSoGmeXCsSbBzBeBgNVHSAEVzBVMFMGBmBMAQIDJTBJMEcG
CCsGAQUFBwIBFjtodHRwczovL2NjZC5hY3NvbHV0aS5jb20uYnIvZG9jcy9kcGMtYWMtc29sdXRp
LW11bHRpcGxhLnBkZjCB3gYDVR0fBIHWMIHTMD6gPKA6hjhodHRwOi8vY2NkLmFjc29sdXRpLmNv
bS5ici9sY3IvYWMtc29sdXRpLW11bHRpcGxhLXYxLmNybDA/oD2gO4Y5aHR0cDovL2NjZDIuYWNz
b2x1dGkuY29tLmJyL2xjci9hYy1zb2x1dGktbXVsdGlwbGEtdjEuY3JsMFCgTqBMhkpodHRwOi8v
cmVwb3NpdG9yaW8uaWNwYnJhc2lsLmdvdi5ici9sY3IvQUNTT0xVVEkvYWMtc29sdXRpLW11bHRp
cGxhLXYxLmNybDAOBgNVHQ8BAf8EBAMCBeAwHQYDVR0lBBYwFAYIKwYBBQUHAwIGCCsGAQUFBwME
MIGZBgNVHREEgZEwgY6BGWdpbG1hcnZzaWx2YUB5YWhvby5jb20uYnKgOAYFYEwBAwGgLxMtMjUw
NTE5NzgwNzg0NzU3ODc5NDAwMDAwMDAwMDAwMDAwMDAwMDAwMDAwMDAwoBcGBWBMAQMGoA4TDDAw
MDAwMDAwMDAwMKAeBgVgTAEDBaAVExMwMDAwMDAwMDAwMDAwMDAwMDAwMA0GCSqGSIb3DQEBCwUA
A4ICAQCDJYwiaujYo0jupzuOZhv6UN14WIUEReZoz/582VWDbwkuQXM/j6JE1r0iT0qnyeo5H/3q
33Cs3LTrt+L3HJe/LefXRHHcjMB8+efR1ww+kEl5v6iheDi/HH7OrrqiVDUTFp2H7HzxDD3V1TyO
MPULujW/+uMlYK/5kFVuNPw0oRytOJ0NUyR4HMIrpF8vrFFqcHL1rEAVjll09QCbk3jrqknUy2ow
odxDwGkZlQUnBXEYlVI2GFQ09XbH4uxAA2Dqx25aF3BpLGJsV/P/c0Udx4qeDQhY6IDroGlqhKOg
abpDzxMy7U9HGSg8T+JYRRivRdR7eInlyPJ3fX9MKpLhj0U4M8ukscnCKZlM8ixjL1YI8lsmAZsF
oj0crwvEKSuXttaOt88D+nffU+5MBKt6n/3T/dWxM5qMhfT4Q6QsPlzkqE51yDvzHc2Pwv7oSZ94
trbDwA5zsWquzdVineV/eEnJDK5Yy0uGwzqwReCKNUGhTwGz+j4sg92zgtVhMWPezDYtw3CfsErj
10r/S0k2qBf04tpn3clQXF36UQJcVFsGTWgLOGPdTYFc2i3P95X6wE0D/Iofam2YRzzzpJbRNa6s
pg5o5+qf5qzIhYjKD3Qiff4mkmg7UkCKe95hWzY6zCN5xKUC/av0nUS6gB8hySGmGPwXOxd6KiIp
Ihov5Q==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K8YO+AEPIviqwvN0BtBSOkFW4ss=</DigestValue>
      </Reference>
      <Reference URI="/xl/drawings/drawing1.xml?ContentType=application/vnd.openxmlformats-officedocument.drawing+xml">
        <DigestMethod Algorithm="http://www.w3.org/2000/09/xmldsig#sha1"/>
        <DigestValue>deWflrjdcHurDuoOMiL6vTSAEf4=</DigestValue>
      </Reference>
      <Reference URI="/xl/media/image1.png?ContentType=image/png">
        <DigestMethod Algorithm="http://www.w3.org/2000/09/xmldsig#sha1"/>
        <DigestValue>X7I5usSOsk8OFElgnif9mIiGnig=</DigestValue>
      </Reference>
      <Reference URI="/xl/calcChain.xml?ContentType=application/vnd.openxmlformats-officedocument.spreadsheetml.calcChain+xml">
        <DigestMethod Algorithm="http://www.w3.org/2000/09/xmldsig#sha1"/>
        <DigestValue>ksMW60ttaz5XjjbijAnHEDujqF4=</DigestValue>
      </Reference>
      <Reference URI="/xl/styles.xml?ContentType=application/vnd.openxmlformats-officedocument.spreadsheetml.styles+xml">
        <DigestMethod Algorithm="http://www.w3.org/2000/09/xmldsig#sha1"/>
        <DigestValue>KadZ9Rtn1fWbdO0OujEHgsUlcw8=</DigestValue>
      </Reference>
      <Reference URI="/xl/worksheets/sheet1.xml?ContentType=application/vnd.openxmlformats-officedocument.spreadsheetml.worksheet+xml">
        <DigestMethod Algorithm="http://www.w3.org/2000/09/xmldsig#sha1"/>
        <DigestValue>WkeqGAHhuLfM63vSLYQ1jZQnukM=</DigestValue>
      </Reference>
      <Reference URI="/xl/sharedStrings.xml?ContentType=application/vnd.openxmlformats-officedocument.spreadsheetml.sharedStrings+xml">
        <DigestMethod Algorithm="http://www.w3.org/2000/09/xmldsig#sha1"/>
        <DigestValue>sIn1dTjcAR/VlYZuRHJuXE/dD1k=</DigestValue>
      </Reference>
      <Reference URI="/xl/theme/theme1.xml?ContentType=application/vnd.openxmlformats-officedocument.theme+xml">
        <DigestMethod Algorithm="http://www.w3.org/2000/09/xmldsig#sha1"/>
        <DigestValue>Lb/f0Cmp9GLF0P40X/UMkSHu/pE=</DigestValue>
      </Reference>
      <Reference URI="/xl/workbook.xml?ContentType=application/vnd.openxmlformats-officedocument.spreadsheetml.sheet.main+xml">
        <DigestMethod Algorithm="http://www.w3.org/2000/09/xmldsig#sha1"/>
        <DigestValue>4fSyz/lidqCcUjtQJgxEb7FnE4E=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2020-03-26T20:54:09Z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>Validade</SignatureComments>
          <WindowsVersion>6.2</WindowsVersion>
          <OfficeVersion>14.0</OfficeVersion>
          <ApplicationVersion>14.0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2020-03-26T20:54:09Z</xd:SigningTime>
          <xd:SigningCertificate>
            <xd:Cert>
              <xd:CertDigest>
                <DigestMethod Algorithm="http://www.w3.org/2000/09/xmldsig#sha1"/>
                <DigestValue>mpeQquqBgHmfpRC9JpssPxH08ig=</DigestValue>
              </xd:CertDigest>
              <xd:IssuerSerial>
                <X509IssuerName>C=BR, O=ICP-Brasil, OU=Autoridade Certificadora Raiz Brasileira v2, OU=AC SOLUTI, CN=AC SOLUTI Multipla</X509IssuerName>
                <X509SerialNumber>2555257339597229193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/5Maw0tpmoKkSFdGk4kWo+HzByQ=</DigestValue>
    </Reference>
    <Reference URI="#idOfficeObject" Type="http://www.w3.org/2000/09/xmldsig#Object">
      <DigestMethod Algorithm="http://www.w3.org/2000/09/xmldsig#sha1"/>
      <DigestValue>rL8PDU4jAeUfZn++DqAgSLsaaLU=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ePA9O+QVEme3fgdJcOHid8RIEso=</DigestValue>
    </Reference>
  </SignedInfo>
  <SignatureValue>dMIgAPic8wQm8gb02yAlYBksk4FxEDf8xEndH+IEwRx8skZhgfrFLy1PduHHp/nUZaW9AZSQu1o7
WMhWpL0t+voksNlXEDjnLlH8lwylkPV/NdmD1act5RUc5hasBV8Tp4yV7KZ7QUlYDENeW8hGC7mW
51kHXDEb0dnw9MlzSpxDR2zejdNjVPJXIZz+vsvrT47L1+hATFqN22KnqwcJJYxg8tS7D/KXbhku
0GlTC76C+qLamkmpFyPxEEglz/gv9fJg/3rX2SbrcE1axvt0Eu+K90VDzpTzaMJoAaCIssXC/FMi
9xWWsfhbhZskMjM+av8C2bCUAbUXR0xuOiSB9w==</SignatureValue>
  <KeyInfo>
    <X509Data>
      <X509Certificate>MIIHljCCBX6gAwIBAgIII3YYEig5GqkwDQYJKoZIhvcNAQELBQAwgYkxCzAJBgNVBAYTAkJSMRMw
EQYDVQQKEwpJQ1AtQnJhc2lsMTQwMgYDVQQLEytBdXRvcmlkYWRlIENlcnRpZmljYWRvcmEgUmFp
eiBCcmFzaWxlaXJhIHYyMRIwEAYDVQQLEwlBQyBTT0xVVEkxGzAZBgNVBAMTEkFDIFNPTFVUSSBN
dWx0aXBsYTAeFw0xODEyMjgxMjE0MjVaFw0yMTEyMjgxMjA5MDBaMIHVMQswCQYDVQQGEwJCUjET
MBEGA1UEChMKSUNQLUJyYXNpbDE0MDIGA1UECxMrQXV0b3JpZGFkZSBDZXJ0aWZpY2Fkb3JhIFJh
aXogQnJhc2lsZWlyYSB2MjESMBAGA1UECxMJQUMgU09MVVRJMRswGQYDVQQLExJBQyBTT0xVVEkg
TXVsdGlwbGExGjAYBgNVBAsTEUNlcnRpZmljYWRvIFBGIEEzMS4wLAYDVQQDEyVXRUxFUlNTT04g
Sk9TRSBNRVJDQU5ERUxFOjAzMTQ3MTIyNzUxMIIBIjANBgkqhkiG9w0BAQEFAAOCAQ8AMIIBCgKC
AQEAvALT2t5Hh7GeG+b2B7mILD7DOTrXxfFIYL84JYRFlqXmbmmbJnQZ+kSxR5nnB/sB20ajjIFG
AfdEexuJScEfMLfknGGNQ2sGxlDE0ut+OoP4bsLnrlX6PTP+zKxGYHrvAA0TfvybYNnyl9UPSe2P
hjdz6fOLLQMDv9DZu9n480C1GFudqQTIcSe0EHVgDo67r8a3+5QKe73YaOELc5xT/hgKYgREM7hh
8ycxu77KorIcLMZ3LXAE5naNjrjgZ6cnG3tMqEHpYM79YSrwiK25QsWArxQAQLp+SlvHW7jk2Prs
adUZCJODdAqpr4qgV604jg9kliIK3+IFHnhtXTJ8TwIDAQABo4ICsjCCAq4wVAYIKwYBBQUHAQEE
SDBGMEQGCCsGAQUFBzAChjhodHRwOi8vY2NkLmFjc29sdXRpLmNvbS5ici9sY3IvYWMtc29sdXRp
LW11bHRpcGxhLXYxLnA3YjAdBgNVHQ4EFgQUJ2pE0209rjOgM9VPjyWslD1eLxYwCQYDVR0TBAIw
ADAfBgNVHSMEGDAWgBQ1rjEU9l7Sek9Y/jSoGmeXCsSbBzBeBgNVHSAEVzBVMFMGBmBMAQIDJTBJ
MEcGCCsGAQUFBwIBFjtodHRwczovL2NjZC5hY3NvbHV0aS5jb20uYnIvZG9jcy9kcGMtYWMtc29s
dXRpLW11bHRpcGxhLnBkZjCB3gYDVR0fBIHWMIHTMD6gPKA6hjhodHRwOi8vY2NkLmFjc29sdXRp
LmNvbS5ici9sY3IvYWMtc29sdXRpLW11bHRpcGxhLXYxLmNybDA/oD2gO4Y5aHR0cDovL2NjZDIu
YWNzb2x1dGkuY29tLmJyL2xjci9hYy1zb2x1dGktbXVsdGlwbGEtdjEuY3JsMFCgTqBMhkpodHRw
Oi8vcmVwb3NpdG9yaW8uaWNwYnJhc2lsLmdvdi5ici9sY3IvQUNTT0xVVEkvYWMtc29sdXRpLW11
bHRpcGxhLXYxLmNybDAOBgNVHQ8BAf8EBAMCBeAwHQYDVR0lBBYwFAYIKwYBBQUHAwIGCCsGAQUF
BwMEMIGaBgNVHREEgZIwgY+BGmtpa29tZXJjYW5kZWxlMjlAZ21haWwuY29toDgGBWBMAQMBoC8T
LTI5MDQxOTc0MDMxNDcxMjI3NTEwMDAwMDAwMDAwMDAwMDAwMDAwMDAwMDAwMKAXBgVgTAEDBqAO
EwwwMDAwMDAwMDAwMDCgHgYFYEwBAwWgFRMTMDAwMDAwMDAwMDAwMDAwMDAwMDANBgkqhkiG9w0B
AQsFAAOCAgEADg8lj+LHw+0qamD/87oVSrXjfwgL/MA0rEwlqN3e2BHMqa9oCPXnH8KMk5s9oQk+
Z9d5RaBpTglix+6SHYrAGZmmBXLCOppa8rMI30C4W5rI8qTTRD2txJ4rJ1bToYnzR28W5HEoe9GL
QPXtL50/mSefyj86wfHi4nGdNDRos4G/J58Fl8qGuSk/OiCWIUmXlg9mdAuyKI9cVmGKs9zAWSIa
3rcByNK/azDsZyo+MGYCUj5cucvbXp/ZQ2T8I9r1TBD9L6JJQl/koA2XTSPjEO0+VCZudxQbfiWf
CJW947qOOKuLWBFIFVP2tMsbjUDMKZZbMm+DJsa+7nLs/775hP6a548+NPY6STJO7DqnUNWZLIX2
JP53EMWt2aoDezOgHvRB53S0QrJJAnkenBMQwZHBbebYh0q6hqft9rwUmxyCaRkZorEpezXrL8z1
JnNpK9GcFpFVKKjHUyIQTYgU0zUX1JVL6g1x/GvGX14XYM8H3q9ZfB0bN/XFiFXiP+4fRg2N4RCs
6N4EgZ4bmA9esXon6n9orfcN2tYmB2HiHqmJ18Wm7qwCnJvlwaa38tscxYrgCznZbZtkyD5te/0p
HhUgviJ1Yp2U1Sjy8EpEQgkrGkcpsQplHjD5QaZQXiY3WGlmmknbHG0w7CBj+k7+tcY9BpxGx4YZ
g68Lk+nTsSg=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K8YO+AEPIviqwvN0BtBSOkFW4ss=</DigestValue>
      </Reference>
      <Reference URI="/xl/drawings/drawing1.xml?ContentType=application/vnd.openxmlformats-officedocument.drawing+xml">
        <DigestMethod Algorithm="http://www.w3.org/2000/09/xmldsig#sha1"/>
        <DigestValue>deWflrjdcHurDuoOMiL6vTSAEf4=</DigestValue>
      </Reference>
      <Reference URI="/xl/media/image1.png?ContentType=image/png">
        <DigestMethod Algorithm="http://www.w3.org/2000/09/xmldsig#sha1"/>
        <DigestValue>X7I5usSOsk8OFElgnif9mIiGnig=</DigestValue>
      </Reference>
      <Reference URI="/xl/calcChain.xml?ContentType=application/vnd.openxmlformats-officedocument.spreadsheetml.calcChain+xml">
        <DigestMethod Algorithm="http://www.w3.org/2000/09/xmldsig#sha1"/>
        <DigestValue>ksMW60ttaz5XjjbijAnHEDujqF4=</DigestValue>
      </Reference>
      <Reference URI="/xl/styles.xml?ContentType=application/vnd.openxmlformats-officedocument.spreadsheetml.styles+xml">
        <DigestMethod Algorithm="http://www.w3.org/2000/09/xmldsig#sha1"/>
        <DigestValue>KadZ9Rtn1fWbdO0OujEHgsUlcw8=</DigestValue>
      </Reference>
      <Reference URI="/xl/worksheets/sheet1.xml?ContentType=application/vnd.openxmlformats-officedocument.spreadsheetml.worksheet+xml">
        <DigestMethod Algorithm="http://www.w3.org/2000/09/xmldsig#sha1"/>
        <DigestValue>WkeqGAHhuLfM63vSLYQ1jZQnukM=</DigestValue>
      </Reference>
      <Reference URI="/xl/sharedStrings.xml?ContentType=application/vnd.openxmlformats-officedocument.spreadsheetml.sharedStrings+xml">
        <DigestMethod Algorithm="http://www.w3.org/2000/09/xmldsig#sha1"/>
        <DigestValue>sIn1dTjcAR/VlYZuRHJuXE/dD1k=</DigestValue>
      </Reference>
      <Reference URI="/xl/theme/theme1.xml?ContentType=application/vnd.openxmlformats-officedocument.theme+xml">
        <DigestMethod Algorithm="http://www.w3.org/2000/09/xmldsig#sha1"/>
        <DigestValue>Lb/f0Cmp9GLF0P40X/UMkSHu/pE=</DigestValue>
      </Reference>
      <Reference URI="/xl/workbook.xml?ContentType=application/vnd.openxmlformats-officedocument.spreadsheetml.sheet.main+xml">
        <DigestMethod Algorithm="http://www.w3.org/2000/09/xmldsig#sha1"/>
        <DigestValue>4fSyz/lidqCcUjtQJgxEb7FnE4E=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2020-03-26T20:56:17Z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14.0</OfficeVersion>
          <ApplicationVersion>14.0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2020-03-26T20:56:17Z</xd:SigningTime>
          <xd:SigningCertificate>
            <xd:Cert>
              <xd:CertDigest>
                <DigestMethod Algorithm="http://www.w3.org/2000/09/xmldsig#sha1"/>
                <DigestValue>YTekIj9WxNjrfDRilK76/VkZXTs=</DigestValue>
              </xd:CertDigest>
              <xd:IssuerSerial>
                <X509IssuerName>C=BR, O=ICP-Brasil, OU=Autoridade Certificadora Raiz Brasileira v2, OU=AC SOLUTI, CN=AC SOLUTI Multipla</X509IssuerName>
                <X509SerialNumber>2555256304842644137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Tabela 15-DEMAMC</vt:lpstr>
      <vt:lpstr>'Tabela 15-DEMAMC'!Area_de_impressao</vt:lpstr>
    </vt:vector>
  </TitlesOfParts>
  <Company>SEFAZ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jvrodrigues</dc:creator>
  <cp:lastModifiedBy>Usuário do Windows</cp:lastModifiedBy>
  <cp:lastPrinted>2020-03-25T01:46:16Z</cp:lastPrinted>
  <dcterms:created xsi:type="dcterms:W3CDTF">2011-03-23T12:57:59Z</dcterms:created>
  <dcterms:modified xsi:type="dcterms:W3CDTF">2020-03-26T20:54:09Z</dcterms:modified>
  <cp:contentStatus/>
</cp:coreProperties>
</file>