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F:\acertar na segunda\"/>
    </mc:Choice>
  </mc:AlternateContent>
  <bookViews>
    <workbookView xWindow="0" yWindow="0" windowWidth="23040" windowHeight="9408"/>
  </bookViews>
  <sheets>
    <sheet name="Tabela 15-DEMAMC" sheetId="25" r:id="rId1"/>
  </sheets>
  <definedNames>
    <definedName name="_xlnm.Print_Area" localSheetId="0">'Tabela 15-DEMAMC'!$B$1:$P$24</definedName>
  </definedNames>
  <calcPr calcId="152511"/>
</workbook>
</file>

<file path=xl/calcChain.xml><?xml version="1.0" encoding="utf-8"?>
<calcChain xmlns="http://schemas.openxmlformats.org/spreadsheetml/2006/main">
  <c r="L17" i="25" l="1"/>
  <c r="M17" i="25"/>
  <c r="N17" i="25"/>
  <c r="O17" i="25"/>
  <c r="P16" i="25"/>
  <c r="I17" i="25"/>
  <c r="G17" i="25"/>
  <c r="J16" i="25" l="1"/>
  <c r="K16" i="25" s="1"/>
  <c r="P17" i="25" l="1"/>
  <c r="J17" i="25"/>
</calcChain>
</file>

<file path=xl/sharedStrings.xml><?xml version="1.0" encoding="utf-8"?>
<sst xmlns="http://schemas.openxmlformats.org/spreadsheetml/2006/main" count="26" uniqueCount="23">
  <si>
    <t>TOTAL</t>
  </si>
  <si>
    <t>Descrição por Conta Contábil</t>
  </si>
  <si>
    <t>ENTRADAS</t>
  </si>
  <si>
    <t>SAÍDAS</t>
  </si>
  <si>
    <t>Compras</t>
  </si>
  <si>
    <t>Outras</t>
  </si>
  <si>
    <t>Consumo</t>
  </si>
  <si>
    <t>Perdas</t>
  </si>
  <si>
    <t>Observações:</t>
  </si>
  <si>
    <t>Doação / Transferência</t>
  </si>
  <si>
    <t>CONTA CONTÁBIL¹</t>
  </si>
  <si>
    <t>Total</t>
  </si>
  <si>
    <t>1 - Conta Patrimonial</t>
  </si>
  <si>
    <t>CÂMARA MUNICIPAL DE LARANJA DA TERRA</t>
  </si>
  <si>
    <t>UG: CÂMARA MUNICIPAL DE LARANJA DA TERRA</t>
  </si>
  <si>
    <t>ANO DE REFERÊNCIA: 2018</t>
  </si>
  <si>
    <t>Casa Legislativa Municipal Waldemiro Seibel</t>
  </si>
  <si>
    <t>PODER LEGISLATIVO</t>
  </si>
  <si>
    <t>DEMONSTRATIVO ANALÍTICO DAS ENTRADAS E SAÍDAS DO ALMOXARIFADO DE MATERIAIS PERMANETES</t>
  </si>
  <si>
    <t>OUTROS ESTOQUES - CONSOLIDAÇÃO</t>
  </si>
  <si>
    <t>TABELA 17</t>
  </si>
  <si>
    <t>Assinatura do Gestor</t>
  </si>
  <si>
    <t>Assinatura do Contabilista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</si>
</sst>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23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b/>
      <sz val="12"/>
      <name val="Candara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name val="Century Gothic"/>
      <family val="2"/>
    </font>
    <font>
      <b/>
      <sz val="12"/>
      <color rgb="FF000000"/>
      <name val="Arial"/>
      <family val="2"/>
    </font>
    <font>
      <b/>
      <sz val="7"/>
      <color rgb="FF000000"/>
      <name val="helvetica"/>
    </font>
    <font>
      <sz val="12"/>
      <color rgb="FF000000"/>
      <name val="helvetica"/>
    </font>
    <font>
      <b/>
      <sz val="12"/>
      <color rgb="FF000000"/>
      <name val="helvetica"/>
    </font>
    <font>
      <sz val="12"/>
      <color rgb="FF000000"/>
      <name val="Arial"/>
      <family val="2"/>
    </font>
    <font>
      <sz val="10"/>
      <name val="Arial"/>
    </font>
    <font>
      <b/>
      <sz val="12"/>
      <color theme="1"/>
      <name val="Calibri"/>
      <family val="2"/>
      <scheme val="minor"/>
    </font>
    <font>
      <sz val="12"/>
      <name val="Cambria"/>
      <family val="1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3" xfId="0" applyFont="1" applyBorder="1"/>
    <xf numFmtId="0" fontId="7" fillId="0" borderId="5" xfId="0" applyFont="1" applyBorder="1"/>
    <xf numFmtId="0" fontId="7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164" fontId="9" fillId="0" borderId="0" xfId="0" applyNumberFormat="1" applyFont="1" applyBorder="1" applyAlignment="1">
      <alignment horizontal="right" vertical="center"/>
    </xf>
    <xf numFmtId="164" fontId="9" fillId="2" borderId="0" xfId="0" applyNumberFormat="1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/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" fillId="0" borderId="0" xfId="0" applyFont="1" applyBorder="1"/>
    <xf numFmtId="0" fontId="9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 wrapText="1"/>
    </xf>
    <xf numFmtId="2" fontId="18" fillId="0" borderId="17" xfId="0" applyNumberFormat="1" applyFont="1" applyBorder="1" applyAlignment="1">
      <alignment horizontal="right" vertical="center" wrapText="1"/>
    </xf>
    <xf numFmtId="1" fontId="14" fillId="0" borderId="29" xfId="0" applyNumberFormat="1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/>
    <xf numFmtId="0" fontId="6" fillId="0" borderId="21" xfId="0" applyFont="1" applyBorder="1"/>
    <xf numFmtId="0" fontId="6" fillId="0" borderId="3" xfId="0" applyFont="1" applyBorder="1"/>
    <xf numFmtId="0" fontId="6" fillId="0" borderId="5" xfId="0" applyFont="1" applyBorder="1"/>
    <xf numFmtId="0" fontId="6" fillId="0" borderId="11" xfId="0" applyFont="1" applyBorder="1"/>
    <xf numFmtId="0" fontId="7" fillId="2" borderId="33" xfId="0" applyFont="1" applyFill="1" applyBorder="1" applyAlignment="1"/>
    <xf numFmtId="0" fontId="9" fillId="2" borderId="34" xfId="0" applyFont="1" applyFill="1" applyBorder="1" applyAlignment="1">
      <alignment horizontal="center" vertical="center"/>
    </xf>
    <xf numFmtId="164" fontId="9" fillId="2" borderId="35" xfId="0" applyNumberFormat="1" applyFont="1" applyFill="1" applyBorder="1" applyAlignment="1">
      <alignment horizontal="right" vertical="center"/>
    </xf>
    <xf numFmtId="0" fontId="18" fillId="2" borderId="34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2" fontId="16" fillId="0" borderId="13" xfId="2" applyNumberFormat="1" applyFont="1" applyBorder="1" applyAlignment="1">
      <alignment horizontal="right" vertical="center" wrapText="1"/>
    </xf>
    <xf numFmtId="2" fontId="18" fillId="0" borderId="28" xfId="0" applyNumberFormat="1" applyFont="1" applyBorder="1" applyAlignment="1">
      <alignment horizontal="right" vertical="center" wrapText="1"/>
    </xf>
    <xf numFmtId="2" fontId="17" fillId="0" borderId="14" xfId="2" applyNumberFormat="1" applyFont="1" applyBorder="1" applyAlignment="1">
      <alignment horizontal="right" vertical="center" wrapText="1"/>
    </xf>
    <xf numFmtId="2" fontId="9" fillId="0" borderId="12" xfId="2" applyNumberFormat="1" applyFont="1" applyBorder="1" applyAlignment="1">
      <alignment horizontal="right" vertical="center"/>
    </xf>
    <xf numFmtId="2" fontId="9" fillId="0" borderId="16" xfId="2" applyNumberFormat="1" applyFont="1" applyBorder="1" applyAlignment="1">
      <alignment horizontal="right" vertical="center"/>
    </xf>
    <xf numFmtId="2" fontId="9" fillId="0" borderId="5" xfId="0" applyNumberFormat="1" applyFont="1" applyBorder="1" applyAlignment="1">
      <alignment horizontal="right" vertical="center"/>
    </xf>
    <xf numFmtId="2" fontId="14" fillId="0" borderId="32" xfId="0" applyNumberFormat="1" applyFont="1" applyBorder="1" applyAlignment="1">
      <alignment horizontal="right" vertical="center" wrapText="1"/>
    </xf>
    <xf numFmtId="2" fontId="9" fillId="0" borderId="12" xfId="0" applyNumberFormat="1" applyFont="1" applyBorder="1" applyAlignment="1">
      <alignment horizontal="right" vertical="center"/>
    </xf>
    <xf numFmtId="2" fontId="9" fillId="0" borderId="16" xfId="0" applyNumberFormat="1" applyFont="1" applyBorder="1" applyAlignment="1">
      <alignment horizontal="right" vertical="center"/>
    </xf>
    <xf numFmtId="2" fontId="18" fillId="0" borderId="10" xfId="0" applyNumberFormat="1" applyFont="1" applyBorder="1" applyAlignment="1">
      <alignment horizontal="right" vertical="center" wrapText="1"/>
    </xf>
    <xf numFmtId="0" fontId="20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9" fillId="0" borderId="0" xfId="0" applyFont="1" applyAlignment="1"/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2" fontId="6" fillId="0" borderId="9" xfId="2" applyNumberFormat="1" applyFont="1" applyBorder="1" applyAlignment="1">
      <alignment vertical="center"/>
    </xf>
    <xf numFmtId="2" fontId="6" fillId="0" borderId="10" xfId="2" applyNumberFormat="1" applyFont="1" applyBorder="1" applyAlignment="1">
      <alignment vertical="center"/>
    </xf>
    <xf numFmtId="2" fontId="6" fillId="0" borderId="0" xfId="1" applyNumberFormat="1" applyFont="1" applyBorder="1" applyAlignment="1">
      <alignment horizontal="center" vertical="center"/>
    </xf>
    <xf numFmtId="2" fontId="6" fillId="0" borderId="17" xfId="1" applyNumberFormat="1" applyFont="1" applyBorder="1" applyAlignment="1">
      <alignment vertical="center"/>
    </xf>
    <xf numFmtId="0" fontId="18" fillId="0" borderId="17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30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wrapText="1"/>
    </xf>
    <xf numFmtId="0" fontId="12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21" fillId="2" borderId="2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21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5" xfId="0" applyFont="1" applyBorder="1" applyAlignment="1">
      <alignment horizontal="center"/>
    </xf>
    <xf numFmtId="0" fontId="20" fillId="2" borderId="2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942975</xdr:colOff>
      <xdr:row>2</xdr:row>
      <xdr:rowOff>66675</xdr:rowOff>
    </xdr:from>
    <xdr:to>
      <xdr:col>9</xdr:col>
      <xdr:colOff>278343</xdr:colOff>
      <xdr:row>4</xdr:row>
      <xdr:rowOff>161924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2875" y="657225"/>
          <a:ext cx="611718" cy="495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5"/>
  <sheetViews>
    <sheetView showGridLines="0" tabSelected="1" zoomScale="80" zoomScaleNormal="80" workbookViewId="0">
      <selection activeCell="R15" sqref="R15"/>
    </sheetView>
  </sheetViews>
  <sheetFormatPr defaultColWidth="9" defaultRowHeight="13.2" x14ac:dyDescent="0.25"/>
  <cols>
    <col min="1" max="1" width="5.5546875" customWidth="1"/>
    <col min="2" max="2" width="19.5546875" customWidth="1"/>
    <col min="3" max="3" width="12.88671875" customWidth="1"/>
    <col min="4" max="4" width="15.44140625" customWidth="1"/>
    <col min="5" max="5" width="7.6640625" customWidth="1"/>
    <col min="6" max="6" width="1.109375" customWidth="1"/>
    <col min="7" max="10" width="18.6640625" customWidth="1"/>
    <col min="11" max="11" width="1.109375" customWidth="1"/>
    <col min="12" max="16" width="18.6640625" customWidth="1"/>
    <col min="17" max="17" width="5.88671875" customWidth="1"/>
  </cols>
  <sheetData>
    <row r="1" spans="1:23" ht="21" x14ac:dyDescent="0.4"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6"/>
      <c r="R1" s="6"/>
    </row>
    <row r="2" spans="1:23" ht="21.6" thickBot="1" x14ac:dyDescent="0.45">
      <c r="B2" s="112" t="s">
        <v>20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63"/>
      <c r="R2" s="63"/>
      <c r="S2" s="63"/>
      <c r="T2" s="63"/>
      <c r="U2" s="63"/>
      <c r="V2" s="63"/>
      <c r="W2" s="63"/>
    </row>
    <row r="3" spans="1:23" ht="15.6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Q3" s="6"/>
      <c r="R3" s="6"/>
    </row>
    <row r="4" spans="1:23" ht="15.6" x14ac:dyDescent="0.3">
      <c r="B4" s="64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6"/>
      <c r="Q4" s="6"/>
      <c r="R4" s="6"/>
    </row>
    <row r="5" spans="1:23" ht="15" x14ac:dyDescent="0.25">
      <c r="B5" s="108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10"/>
      <c r="Q5" s="6"/>
      <c r="R5" s="32"/>
      <c r="S5" s="119"/>
    </row>
    <row r="6" spans="1:23" ht="15.6" x14ac:dyDescent="0.3">
      <c r="B6" s="116" t="s">
        <v>13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8"/>
      <c r="Q6" s="62"/>
      <c r="R6" s="62"/>
      <c r="S6" s="119"/>
    </row>
    <row r="7" spans="1:23" ht="15" x14ac:dyDescent="0.25">
      <c r="B7" s="108" t="s">
        <v>17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10"/>
      <c r="Q7" s="62"/>
      <c r="R7" s="62"/>
      <c r="S7" s="119"/>
    </row>
    <row r="8" spans="1:23" ht="15.6" x14ac:dyDescent="0.25">
      <c r="B8" s="113" t="s">
        <v>16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5"/>
      <c r="Q8" s="61"/>
      <c r="R8" s="61"/>
      <c r="S8" s="119"/>
    </row>
    <row r="9" spans="1:23" ht="18" customHeight="1" x14ac:dyDescent="0.3">
      <c r="A9" s="48"/>
      <c r="B9" s="64"/>
      <c r="C9" s="65"/>
      <c r="D9" s="49"/>
      <c r="E9" s="49"/>
      <c r="F9" s="49"/>
      <c r="G9" s="117" t="s">
        <v>15</v>
      </c>
      <c r="H9" s="117"/>
      <c r="I9" s="117"/>
      <c r="J9" s="117"/>
      <c r="K9" s="117"/>
      <c r="L9" s="117"/>
      <c r="M9" s="117"/>
      <c r="N9" s="49"/>
      <c r="O9" s="49"/>
      <c r="P9" s="50"/>
      <c r="Q9" s="6"/>
      <c r="R9" s="32"/>
      <c r="S9" s="119"/>
    </row>
    <row r="10" spans="1:23" s="1" customFormat="1" ht="18" customHeight="1" thickBot="1" x14ac:dyDescent="0.35">
      <c r="B10" s="11"/>
      <c r="C10" s="12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9"/>
      <c r="R10" s="120"/>
      <c r="S10" s="120"/>
    </row>
    <row r="11" spans="1:23" s="1" customFormat="1" ht="6" customHeight="1" thickBot="1" x14ac:dyDescent="0.3">
      <c r="B11" s="80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2"/>
    </row>
    <row r="12" spans="1:23" s="1" customFormat="1" ht="24" customHeight="1" thickBot="1" x14ac:dyDescent="0.35">
      <c r="B12" s="105" t="s">
        <v>14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7"/>
    </row>
    <row r="13" spans="1:23" s="1" customFormat="1" ht="24.9" customHeight="1" thickBot="1" x14ac:dyDescent="0.3">
      <c r="B13" s="83" t="s">
        <v>18</v>
      </c>
      <c r="C13" s="84"/>
      <c r="D13" s="84"/>
      <c r="E13" s="84"/>
      <c r="F13" s="85"/>
      <c r="G13" s="84"/>
      <c r="H13" s="84"/>
      <c r="I13" s="84"/>
      <c r="J13" s="84"/>
      <c r="K13" s="84"/>
      <c r="L13" s="84"/>
      <c r="M13" s="84"/>
      <c r="N13" s="84"/>
      <c r="O13" s="84"/>
      <c r="P13" s="86"/>
    </row>
    <row r="14" spans="1:23" s="1" customFormat="1" ht="24" customHeight="1" x14ac:dyDescent="0.25">
      <c r="B14" s="87" t="s">
        <v>10</v>
      </c>
      <c r="C14" s="89" t="s">
        <v>1</v>
      </c>
      <c r="D14" s="90"/>
      <c r="E14" s="90"/>
      <c r="F14" s="44"/>
      <c r="G14" s="93" t="s">
        <v>2</v>
      </c>
      <c r="H14" s="93"/>
      <c r="I14" s="93"/>
      <c r="J14" s="94"/>
      <c r="K14" s="13"/>
      <c r="L14" s="95" t="s">
        <v>3</v>
      </c>
      <c r="M14" s="96"/>
      <c r="N14" s="96"/>
      <c r="O14" s="96"/>
      <c r="P14" s="97"/>
    </row>
    <row r="15" spans="1:23" s="2" customFormat="1" ht="39" customHeight="1" x14ac:dyDescent="0.25">
      <c r="B15" s="88"/>
      <c r="C15" s="91"/>
      <c r="D15" s="92"/>
      <c r="E15" s="92"/>
      <c r="F15" s="45"/>
      <c r="G15" s="30" t="s">
        <v>4</v>
      </c>
      <c r="H15" s="16" t="s">
        <v>9</v>
      </c>
      <c r="I15" s="15" t="s">
        <v>5</v>
      </c>
      <c r="J15" s="17" t="s">
        <v>11</v>
      </c>
      <c r="K15" s="67"/>
      <c r="L15" s="37" t="s">
        <v>6</v>
      </c>
      <c r="M15" s="16" t="s">
        <v>9</v>
      </c>
      <c r="N15" s="15" t="s">
        <v>7</v>
      </c>
      <c r="O15" s="15" t="s">
        <v>5</v>
      </c>
      <c r="P15" s="17" t="s">
        <v>11</v>
      </c>
      <c r="Q15" s="8"/>
      <c r="R15" s="8"/>
    </row>
    <row r="16" spans="1:23" ht="33.6" customHeight="1" x14ac:dyDescent="0.25">
      <c r="B16" s="36">
        <v>115810000000</v>
      </c>
      <c r="C16" s="72" t="s">
        <v>19</v>
      </c>
      <c r="D16" s="73"/>
      <c r="E16" s="74"/>
      <c r="F16" s="47"/>
      <c r="G16" s="51">
        <v>28638.86</v>
      </c>
      <c r="H16" s="68">
        <v>0</v>
      </c>
      <c r="I16" s="68">
        <v>0</v>
      </c>
      <c r="J16" s="69">
        <f t="shared" ref="J16" si="0">G16+H16+I16</f>
        <v>28638.86</v>
      </c>
      <c r="K16" s="70">
        <f>SUM(G16:J16)</f>
        <v>57277.72</v>
      </c>
      <c r="L16" s="52">
        <v>26599.06</v>
      </c>
      <c r="M16" s="71">
        <v>0</v>
      </c>
      <c r="N16" s="71">
        <v>0</v>
      </c>
      <c r="O16" s="35">
        <v>2039.8</v>
      </c>
      <c r="P16" s="60">
        <f>SUM(L16:O16)</f>
        <v>28638.86</v>
      </c>
      <c r="Q16" s="34"/>
      <c r="R16" s="34"/>
    </row>
    <row r="17" spans="2:19" s="3" customFormat="1" ht="25.5" customHeight="1" thickBot="1" x14ac:dyDescent="0.3">
      <c r="B17" s="98" t="s">
        <v>0</v>
      </c>
      <c r="C17" s="99"/>
      <c r="D17" s="99"/>
      <c r="E17" s="99"/>
      <c r="F17" s="46"/>
      <c r="G17" s="53">
        <f>SUM(G16:G16)</f>
        <v>28638.86</v>
      </c>
      <c r="H17" s="54">
        <v>0</v>
      </c>
      <c r="I17" s="54">
        <f>SUM(I16:I16)</f>
        <v>0</v>
      </c>
      <c r="J17" s="55">
        <f>SUM(J16:J16)</f>
        <v>28638.86</v>
      </c>
      <c r="K17" s="56"/>
      <c r="L17" s="57">
        <f>SUM(L16:L16)</f>
        <v>26599.06</v>
      </c>
      <c r="M17" s="58">
        <f>SUM(M16:M16)</f>
        <v>0</v>
      </c>
      <c r="N17" s="58">
        <f>SUM(N16:N16)</f>
        <v>0</v>
      </c>
      <c r="O17" s="58">
        <f>SUM(O16:O16)</f>
        <v>2039.8</v>
      </c>
      <c r="P17" s="59">
        <f>SUM(P16:P16)</f>
        <v>28638.86</v>
      </c>
      <c r="Q17" s="9"/>
      <c r="R17" s="9"/>
    </row>
    <row r="18" spans="2:19" s="4" customFormat="1" ht="15" customHeight="1" thickBot="1" x14ac:dyDescent="0.3">
      <c r="B18" s="18"/>
      <c r="C18" s="18"/>
      <c r="D18" s="14"/>
      <c r="E18" s="14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7"/>
      <c r="R18" s="7"/>
    </row>
    <row r="19" spans="2:19" s="3" customFormat="1" ht="15.6" x14ac:dyDescent="0.25">
      <c r="B19" s="26" t="s">
        <v>8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8"/>
      <c r="Q19" s="10"/>
      <c r="R19" s="10"/>
      <c r="S19" s="5"/>
    </row>
    <row r="20" spans="2:19" s="4" customFormat="1" ht="15" customHeight="1" x14ac:dyDescent="0.25">
      <c r="B20" s="100" t="s">
        <v>12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2"/>
      <c r="Q20" s="10"/>
      <c r="R20" s="10"/>
      <c r="S20" s="5"/>
    </row>
    <row r="21" spans="2:19" s="4" customFormat="1" ht="15" customHeight="1" x14ac:dyDescent="0.25">
      <c r="B21" s="38"/>
      <c r="C21" s="21"/>
      <c r="D21" s="21"/>
      <c r="E21" s="20"/>
      <c r="F21" s="31"/>
      <c r="G21" s="31"/>
      <c r="H21" s="31"/>
      <c r="I21" s="31"/>
      <c r="J21" s="20"/>
      <c r="K21" s="20"/>
      <c r="L21" s="20"/>
      <c r="M21" s="33"/>
      <c r="N21" s="33"/>
      <c r="O21" s="33"/>
      <c r="P21" s="29"/>
    </row>
    <row r="22" spans="2:19" s="4" customFormat="1" ht="15" customHeight="1" x14ac:dyDescent="0.3">
      <c r="B22" s="75"/>
      <c r="C22" s="76"/>
      <c r="D22" s="76"/>
      <c r="E22" s="76"/>
      <c r="F22" s="76"/>
      <c r="G22" s="76"/>
      <c r="H22" s="76"/>
      <c r="I22" s="76"/>
      <c r="J22" s="76"/>
      <c r="K22" s="20"/>
      <c r="L22" s="103"/>
      <c r="M22" s="103"/>
      <c r="N22" s="103"/>
      <c r="O22" s="103"/>
      <c r="P22" s="104"/>
    </row>
    <row r="23" spans="2:19" s="4" customFormat="1" ht="15" customHeight="1" x14ac:dyDescent="0.3">
      <c r="B23" s="75" t="s">
        <v>21</v>
      </c>
      <c r="C23" s="76"/>
      <c r="D23" s="76"/>
      <c r="E23" s="76"/>
      <c r="F23" s="76"/>
      <c r="G23" s="76"/>
      <c r="H23" s="76"/>
      <c r="I23" s="76"/>
      <c r="J23" s="76"/>
      <c r="K23" s="20"/>
      <c r="L23" s="20"/>
      <c r="M23" s="76" t="s">
        <v>22</v>
      </c>
      <c r="N23" s="76"/>
      <c r="O23" s="76"/>
      <c r="P23" s="29"/>
    </row>
    <row r="24" spans="2:19" s="6" customFormat="1" ht="15" x14ac:dyDescent="0.25">
      <c r="B24" s="39"/>
      <c r="C24" s="22"/>
      <c r="D24" s="22"/>
      <c r="E24" s="22"/>
      <c r="F24" s="22"/>
      <c r="G24" s="32"/>
      <c r="H24" s="32"/>
      <c r="I24" s="32"/>
      <c r="J24" s="22"/>
      <c r="K24" s="22"/>
      <c r="L24" s="22"/>
      <c r="M24" s="77"/>
      <c r="N24" s="77"/>
      <c r="O24" s="77"/>
      <c r="P24" s="40"/>
    </row>
    <row r="25" spans="2:19" ht="15.6" thickBot="1" x14ac:dyDescent="0.3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3"/>
    </row>
  </sheetData>
  <sheetProtection insertRows="0" deleteRows="0" selectLockedCells="1"/>
  <protectedRanges>
    <protectedRange password="ED44" sqref="B13:P13" name="Intervalo1"/>
  </protectedRanges>
  <mergeCells count="23">
    <mergeCell ref="G9:M9"/>
    <mergeCell ref="B5:P5"/>
    <mergeCell ref="B7:P7"/>
    <mergeCell ref="B1:P1"/>
    <mergeCell ref="B2:P2"/>
    <mergeCell ref="B8:P8"/>
    <mergeCell ref="B6:P6"/>
    <mergeCell ref="C16:E16"/>
    <mergeCell ref="B22:J22"/>
    <mergeCell ref="B23:J23"/>
    <mergeCell ref="M24:O24"/>
    <mergeCell ref="D10:P10"/>
    <mergeCell ref="B11:P11"/>
    <mergeCell ref="B13:P13"/>
    <mergeCell ref="B14:B15"/>
    <mergeCell ref="C14:E15"/>
    <mergeCell ref="G14:J14"/>
    <mergeCell ref="L14:P14"/>
    <mergeCell ref="M23:O23"/>
    <mergeCell ref="B17:E17"/>
    <mergeCell ref="B20:P20"/>
    <mergeCell ref="L22:P22"/>
    <mergeCell ref="B12:P12"/>
  </mergeCells>
  <printOptions horizontalCentered="1" verticalCentered="1"/>
  <pageMargins left="0.59055118110236227" right="0.59055118110236227" top="0.98425196850393704" bottom="0.78740157480314965" header="0.39370078740157483" footer="0.51181102362204722"/>
  <pageSetup paperSize="9" scale="59" orientation="landscape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9A4L9wvSh3I2G6Ws19tQbD/vDrywHsTL0Vv5xZtZ2Xc=</DigestValue>
    </Reference>
    <Reference Type="http://www.w3.org/2000/09/xmldsig#Object" URI="#idOfficeObject">
      <DigestMethod Algorithm="http://www.w3.org/2001/04/xmlenc#sha256"/>
      <DigestValue>I/0qyPnqK3232XPaM+UkgY+JwiWHlCBIwewALkJk3XU=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joxcdU19sv3ncg6N2MSROhUsqcYDIDSQlIyBOhiS3p8=</DigestValue>
    </Reference>
  </SignedInfo>
  <SignatureValue>p5rJboqbij6OY3HZgWwzkmbQeGqGKua2Byu700glORKExqyCE0DVC1w8HzSXq7NjRuJB/iuwkIIS
zXaJL7Py1liWRRTsUHZdy2xuEKiY0WO3GPmdsL18QGqR7BF4m9K6jjtqCaOlYw9hrUKkevtyKVkG
mvZNPiJH0U883+CUNXBv5HLyO4qwcR/lj2zqUQiLXpKDXTql/G0IzfqoVSH1xf4mhL+J6cxwvNLx
NDKiX/xbgdW0qlC1NFksUEAUlzajBQYjsyB5SjRhK53aIwLw1snzxGYKP63YR/yiEbWt77HBNa59
INbX+aGAaIE2+6ugJWYlkrzV1HeQMC4Zj4QxFQ==</SignatureValue>
  <KeyInfo>
    <X509Data>
      <X509Certificate>MIIHkjCCBXqgAwIBAgIII3YZAxRnDIkwDQYJKoZIhvcNAQELBQAwgYkxCzAJBgNVBAYTAkJSMRMwEQYDVQQKEwpJQ1AtQnJhc2lsMTQwMgYDVQQLEytBdXRvcmlkYWRlIENlcnRpZmljYWRvcmEgUmFpeiBCcmFzaWxlaXJhIHYyMRIwEAYDVQQLEwlBQyBTT0xVVEkxGzAZBgNVBAMTEkFDIFNPTFVUSSBNdWx0aXBsYTAeFw0xOTAzMTQyMDQ0MjBaFw0yMjAzMTQyMDI3MDBaMIHSMQswCQYDVQQGEwJCUjETMBEGA1UEChMKSUNQLUJyYXNpbDE0MDIGA1UECxMrQXV0b3JpZGFkZSBDZXJ0aWZpY2Fkb3JhIFJhaXogQnJhc2lsZWlyYSB2MjESMBAGA1UECxMJQUMgU09MVVRJMRswGQYDVQQLExJBQyBTT0xVVEkgTXVsdGlwbGExGjAYBgNVBAsTEUNlcnRpZmljYWRvIFBGIEEzMSswKQYDVQQDEyJHSUxNQVIgVklFSVJBIERBIFNJTFZBOjA3ODQ3NTc4Nzk0MIIBIjANBgkqhkiG9w0BAQEFAAOCAQ8AMIIBCgKCAQEA4iAJY8AVH/Rxfb4/wqIhFdt09M2ZuBc4Gu2njqEz5mK6wZBXZha5cxOMcvZFNuPHb9LYpob+Z6nxjooffsRYUApA4VyzXmlJHgGiHyI+K6UbD+/PZj4obIR7krvWHVYefImBpOcF5pV2TOEUCk5GwNtq9NRA/x9Al+iVmC0RpA0zeg3um5TlfOedWkJLRR5o2lhOuGdP5Z3ubbjMHXMJRdHsACMXt882KUc9fDi7ydLhGhqdkQtfGbnVLi3Mw/hTnFGNBgZvui4tEtJ0BfGK+gru5t+N3fQevym10fDAxzuBkcfI655JiWGnuCZIdSWH6a+jp1hoUYxpHjetgplDOQIDAQABo4ICsTCCAq0wVAYIKwYBBQUHAQEESDBGMEQGCCsGAQUFBzAChjhodHRwOi8vY2NkLmFjc29sdXRpLmNvbS5ici9sY3IvYWMtc29sdXRpLW11bHRpcGxhLXYxLnA3YjAdBgNVHQ4EFgQUTuyauBVceJ4mdhg/+4WiMuE7pp8wCQYDVR0TBAIwADAfBgNVHSMEGDAWgBQ1rjEU9l7Sek9Y/jSoGmeXCsSbBzBeBgNVHSAEVzBVMFMGBmBMAQIDJTBJMEcGCCsGAQUFBwIBFjtodHRwczovL2NjZC5hY3NvbHV0aS5jb20uYnIvZG9jcy9kcGMtYWMtc29sdXRpLW11bHRpcGxhLnBkZjCB3gYDVR0fBIHWMIHTMD6gPKA6hjhodHRwOi8vY2NkLmFjc29sdXRpLmNvbS5ici9sY3IvYWMtc29sdXRpLW11bHRpcGxhLXYxLmNybDA/oD2gO4Y5aHR0cDovL2NjZDIuYWNzb2x1dGkuY29tLmJyL2xjci9hYy1zb2x1dGktbXVsdGlwbGEtdjEuY3JsMFCgTqBMhkpodHRwOi8vcmVwb3NpdG9yaW8uaWNwYnJhc2lsLmdvdi5ici9sY3IvQUNTT0xVVEkvYWMtc29sdXRpLW11bHRpcGxhLXYxLmNybDAOBgNVHQ8BAf8EBAMCBeAwHQYDVR0lBBYwFAYIKwYBBQUHAwIGCCsGAQUFBwMEMIGZBgNVHREEgZEwgY6BGWdpbG1hcnZzaWx2YUB5YWhvby5jb20uYnKgOAYFYEwBAwGgLxMtMjUwNTE5NzgwNzg0NzU3ODc5NDAwMDAwMDAwMDAwMDAwMDAwMDAwMDAwMDAwoBcGBWBMAQMGoA4TDDAwMDAwMDAwMDAwMKAeBgVgTAEDBaAVExMwMDAwMDAwMDAwMDAwMDAwMDAwMA0GCSqGSIb3DQEBCwUAA4ICAQCDJYwiaujYo0jupzuOZhv6UN14WIUEReZoz/582VWDbwkuQXM/j6JE1r0iT0qnyeo5H/3q33Cs3LTrt+L3HJe/LefXRHHcjMB8+efR1ww+kEl5v6iheDi/HH7OrrqiVDUTFp2H7HzxDD3V1TyOMPULujW/+uMlYK/5kFVuNPw0oRytOJ0NUyR4HMIrpF8vrFFqcHL1rEAVjll09QCbk3jrqknUy2owodxDwGkZlQUnBXEYlVI2GFQ09XbH4uxAA2Dqx25aF3BpLGJsV/P/c0Udx4qeDQhY6IDroGlqhKOgabpDzxMy7U9HGSg8T+JYRRivRdR7eInlyPJ3fX9MKpLhj0U4M8ukscnCKZlM8ixjL1YI8lsmAZsFoj0crwvEKSuXttaOt88D+nffU+5MBKt6n/3T/dWxM5qMhfT4Q6QsPlzkqE51yDvzHc2Pwv7oSZ94trbDwA5zsWquzdVineV/eEnJDK5Yy0uGwzqwReCKNUGhTwGz+j4sg92zgtVhMWPezDYtw3CfsErj10r/S0k2qBf04tpn3clQXF36UQJcVFsGTWgLOGPdTYFc2i3P95X6wE0D/Iofam2YRzzzpJbRNa6spg5o5+qf5qzIhYjKD3Qiff4mkmg7UkCKe95hWzY6zCN5xKUC/av0nUS6gB8hySGmGPwXOxd6KiIpIhov5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h9nTGDdHNddki3fVHkGcY16dT2S0H+bcURUsXizBfXE=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Q8o4W9CQx8CKFO6kIkHWrA5XdKhtBM4VVlxXxhBMiTc=</DigestValue>
      </Reference>
      <Reference URI="/xl/media/image1.png?ContentType=image/png">
        <DigestMethod Algorithm="http://www.w3.org/2001/04/xmlenc#sha256"/>
        <DigestValue>tCcVZpyyJsrx8VZYvFW65eBKfPCDm/bJVgcd8bvknzQ=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FbRASnHyJfQBZ5xpAA8dN2A6DKfgZiNdJrf8t6j35bg=</DigestValue>
      </Reference>
      <Reference URI="/xl/sharedStrings.xml?ContentType=application/vnd.openxmlformats-officedocument.spreadsheetml.sharedStrings+xml">
        <DigestMethod Algorithm="http://www.w3.org/2001/04/xmlenc#sha256"/>
        <DigestValue>g3O8wwPkvsuA40DT0bvoNQ17FJ9I3fuviDxdL6e2R9w=</DigestValue>
      </Reference>
      <Reference URI="/xl/styles.xml?ContentType=application/vnd.openxmlformats-officedocument.spreadsheetml.styles+xml">
        <DigestMethod Algorithm="http://www.w3.org/2001/04/xmlenc#sha256"/>
        <DigestValue>LNbza1lfeEnehedmAalOB1RS0XMZ+XTJ55f84Yg47sY=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pyjCKTFGjpOOCdgcs1QxIJEmVll7JxwwBQpcI5FHigU=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wfx8brqIMDryojedowIypZxnwaaKDbtyNdSMa5QSzZE=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2019-04-01T04:40:33Z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2019-04-01T04:40:33Z</xd:SigningTime>
          <xd:SigningCertificate>
            <xd:Cert>
              <xd:CertDigest>
                <DigestMethod Algorithm="http://www.w3.org/2001/04/xmlenc#sha256"/>
                <DigestValue>hua6J8/0fhTs+BBBMLO+WKoxrcO10eni3e2Mh8O7O/Q=</DigestValue>
              </xd:CertDigest>
              <xd:IssuerSerial>
                <X509IssuerName>CN=AC SOLUTI Multipla, OU=AC SOLUTI, OU=Autoridade Certificadora Raiz Brasileira v2, O=ICP-Brasil, C=BR</X509IssuerName>
                <X509SerialNumber>2555257339597229193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ILTCCBhWgAwIBAgIBATANBgkqhkiG9w0BAQ0FADBsMQswCQYDVQQGEwJCUjETMBEGA1UEChMKSUNQLUJyYXNpbDE0MDIGA1UECxMrQXV0b3JpZGFkZSBDZXJ0aWZpY2Fkb3JhIFJhaXogQnJhc2lsZWlyYSB2MjESMBAGA1UEAxMJQUMgU09MVVRJMB4XDTEyMTIwNTA4NTAzOVoXDTIzMDYyMDIzNTg1OVowgYkxCzAJBgNVBAYTAkJSMRMwEQYDVQQKEwpJQ1AtQnJhc2lsMTQwMgYDVQQLEytBdXRvcmlkYWRlIENlcnRpZmljYWRvcmEgUmFpeiBCcmFzaWxlaXJhIHYyMRIwEAYDVQQLEwlBQyBTT0xVVEkxGzAZBgNVBAMTEkFDIFNPTFVUSSBNdWx0aXBsYTCCAiIwDQYJKoZIhvcNAQEBBQADggIPADCCAgoCggIBAKWhhf5qght/jCzY+kECcVxIyP6fRliD/E9E4irS23sDPzLGUsMSwRK83doiNgP1/MjCYc1Hm8YziR5dm7KAV1nftfKUikcqnT8KErgJeVIf70AvOQdsoEfIPNhixANgOLH/9ua0gjqd1RvDHCPHAFnA+pKqKDch/2XcH/xJ7q/ysn2ibPlGlS8q06ZoYC6SR8cCdgeghHv312KslhIY1SLuk1sjNFCtihyhIM9J/ygtVucVMJgFaIvmmP1lYXGB7/K9PNhKlnwxZZFYh9D1eCd6no3GEJSmm6CCO/udv8UQqDLPS/SvKoFBjXgX14FMZq6xpd0Nwh470EXFwDaCHIzIpt0Zda+zmvqet8ZxXyd4SZhTupYXnAhEU+JtNGA8uF2bDWPwe16KqNjFjij/tRrMqFqHAtRHM/speTiWfW+YHSaijzmeMSZTPHz2HuWnoHNIlVn04bhqOWX8s2lh2Z7DeUBke8r+MYv0MS0plTHF22FSncp7jIHkpEqJD8nuHayVeqswhVpWL3BDxK5aAyZwGg96RpXHB2bTak2CswM6eiqKyaAGVI9XVYBezN/9vADenNtRdUmQn09B8rLOEJK4TFXXKuRZkHmfWaoUkiVDxTeVPfy4+5zxph/z5nkmeE7c1baNtIxX7rkw0hBljrVzY4R93yKjU4HTrE4Sb2hjAgMBAAGjggK6MIICtjAdBgNVHQ4EFgQUNa4xFPZe0npPWP40qBpnlwrEmwcwDwYDVR0TAQH/BAUwAwEB/zAfBgNVHSMEGDAWgBRkpYUrfc/fQMXNoiqWzupDD+uUajCCAYsGA1UdIASCAYIwggF+MEsGB2BMAQKCMAQwQDA+BggrBgEFBQcCARYyaHR0cHM6Ly9jY2QuYWNzb2x1dGkuY29tLmJyL2RvY3MvZHBjLWFjLXNvbHV0aS5wZGYwSgYGYEwBAgEmMEAwPgYIKwYBBQUHAgEWMmh0dHBzOi8vY2NkLmFjc29sdXRpLmNvbS5ici9kb2NzL2RwYy1hYy1zb2x1dGkucGRmMEoGBmBMAQIEDzBAMD4GCCsGAQUFBwIBFjJodHRwczovL2NjZC5hY3NvbHV0aS5jb20uYnIvZG9jcy9kcGMtYWMtc29sdXRpLnBkZjBKBgZgTAECAyUwQDA+BggrBgEFBQcCARYyaHR0cHM6Ly9jY2QuYWNzb2x1dGkuY29tLmJyL2RvY3MvZHBjLWFjLXNvbHV0aS5wZGYwSwYHYEwBAoIvBTBAMD4GCCsGAQUFBwIBFjJodHRwczovL2NjZC5hY3NvbHV0aS5jb20uYnIvZG9jcy9kcGMtYWMtc29sdXRpLnBkZjCBwwYDVR0fBIG7MIG4MDWgM6Axhi9odHRwOi8vY2NkLmFjc29sdXRpLmNvbS5ici9sY3IvYWMtc29sdXRpLXYxLmNybDA2oDSgMoYwaHR0cDovL2NjZDIuYWNzb2x1dGkuY29tLmJyL2xjci9hYy1zb2x1dGktdjEuY3JsMEegRaBDhkFodHRwOi8vcmVwb3NpdG9yaW8uaWNwYnJhc2lsLmdvdi5ici9sY3IvQUNTT0xVVEkvYWMtc29sdXRpLXYxLmNybDAOBgNVHQ8BAf8EBAMCAQYwDQYJKoZIhvcNAQENBQADggIBAA5vcsUadbsLJTXw85ZZ+lKjBWP0XmhTbN7xWrUAsawHauOgiiPU1wesPCbaJb4XQ5zJh5+aF/cAhPH9c9A1ptBCmw2ws11Lna2a8uOTDhu2c0GTNojqVIScHcNykKaqVYMEQ6M8vPytppuMQbiMzrDL+KsytF+sZvOn8StazUiP65q3po6LQQVNVT8hj9M70/uwH9KIN5fA9BVRxyliyR25Tt2RRE+SbCvteTUGzsr8igWJeWPdoNr5PiWdpm4f3DveGi4Oui1AbIq+9nTi2XbAKvzVZn8V7ruL0P/xC1LdOiZkIRlc+hhzbqmixm2iSkcuM2jHcOE4+EEje1PUP1B7oIEhjYLk+Hbfbb+7+h8a+ZlE5gxJHLI7ZQ6JmqLU78tHXXq4GEvwjLIMC+i0BbVe+ZoQ5IPMkS9knpEaKl6tq3gdnTyehkO0H3jzURpx18oXItLFqNexrDVctH0b2xQmlLJMY8Hs/RjDZfNo2cNiDP1V45k4PaLS1Im8BYTRoNO7jejuMKCjfMtAy1md3M2QDN26xVNgM5JUOtTHVwnJpvSSGr5ibmuncBQ8XtS6nJ/mGq/gT0eG0MV+IaU2GiC1VZQ4ID92v0dLmDJUgDSmO4FZ9+efkWWfx+shB78FOY2JzWansrc2oHpmnQc7fAXm3uf0awJ6vS4rmRUcYScR</xd:EncapsulatedX509Certificate>
            <xd:EncapsulatedX509Certificate>MIIGOzCCBCOgAwIBAgIBEDANBgkqhkiG9w0BAQ0FADCBlzELMAkGA1UEBhMCQlIxEzARBgNVBAoTCklDUC1CcmFzaWwxPTA7BgNVBAsTNEluc3RpdHV0byBOYWNpb25hbCBkZSBUZWNub2xvZ2lhIGRhIEluZm9ybWFjYW8gLSBJVEkxNDAyBgNVBAMTK0F1dG9yaWRhZGUgQ2VydGlmaWNhZG9yYSBSYWl6IEJyYXNpbGVpcmEgdjIwHhcNMTIxMjAzMTIzOTEzWhcNMjMwNjIwMjM1OTU5WjBsMQswCQYDVQQGEwJCUjETMBEGA1UEChMKSUNQLUJyYXNpbDE0MDIGA1UECxMrQXV0b3JpZGFkZSBDZXJ0aWZpY2Fkb3JhIFJhaXogQnJhc2lsZWlyYSB2MjESMBAGA1UEAxMJQUMgU09MVVRJMIICIjANBgkqhkiG9w0BAQEFAAOCAg8AMIICCgKCAgEAm+fP9BaY+XTsxfG1QkZbm4h8Ru6dZURxX+t+BBSni9YG0ojBKIKiY/mGTLfBfKydZ+lfVmT51uocPmtCbs4pUIDhtCZ1NP+82sEpYry3wMLd5DvCVpuIQa08Y2RsrPIKCxZCgNV2GCw6aFL753LysYatGEOZ09pQQDDiK9Lp2ETXwgwQsc4abMQhhe3M/jysUJwIKy7CAg0uBGdIsPl9WVbEhmK+S/Ory+lE/zAKtalVxatjUCQrBBu83kN6k0WM4mG5usoCeSHejX+F+PAwJcoAOBBFRNqwN2m95v3t0eL6MhNrxpM/wZGT574ARKIoKBuvemWnuA2GI8zCfTSFxkuc2oMJeqt9WR4ommK1VyxMHSQD+BKF+ae21mWpK5CePc4rj+O1zUwu3GJxJ4taXCs1e8kDuO39VOeJ7i3KxiF2PmckN1QdkHZBbVmEks9+lzD9kdtaj/5r2hu04ong7+DsoG0N55ut3gj/DQccxarvOCgkgox+Bse5fsk/2IVW7fNBav3TfGyQaNYRfl5zl8ReVnL7ibVS5qUFxeImeXBj8ofPFF98O2PN89Y9r3xngXkjaUlqFsTPFGvrYTRAv6KVOZYitIWibAdNzpooXWmccMik+Rxgqn0M22IAxHAFUceFNg5E5yA0HRbOcI7oKdb/wSTMLoTjFXQAgLj+gU8CAwEAAaOBuzCBuDAUBgNVHSAEDTALMAkGBWBMAQEuMAAwPwYDVR0fBDgwNjA0oDKgMIYuaHR0cDovL2FjcmFpei5pY3BicmFzaWwuZ292LmJyL0xDUmFjcmFpenYyLmNybDAfBgNVHSMEGDAWgBQMOSA6twEfy9cofUGgx/pKrTIkvjAdBgNVHQ4EFgQUZKWFK33P30DFzaIqls7qQw/rlGowDwYDVR0TAQH/BAUwAwEB/zAOBgNVHQ8BAf8EBAMCAQYwDQYJKoZIhvcNAQENBQADggIBAGPZajNPNzW7Ir5TW3MTYvJ+JNngfHF7rbJKPjPo+Rb7A4rzorl0H1a0geBCGqN+FCCh0ltp9H641wcHfwSRYmF+g0JKUOd58FUxh1YYEkc5SyqI+Y0BRiM28vit07fHFqCTArrgaMwjcQ41N0ePSrCZwZKD3aA+8m0a9NcKSusV3CjmhcQ+Kwnnk4tGYq5R4WullaumCn7k9PCySenMte8PZgvBOZGI6IHxPKOk9b3IrC+A7JYuuIQ1CueRuycdwOqyuN3X0IyU+N3TGXFOSu0usQJj0W8Rj11RSIG3/aGVqjUVWQJiiaOJW4JGVF4GXFBRa4E/1Ieh4qhyFqDv5i5q+e5Cb20lA/RyhqWeTZ024At2/XIKj3N7SnDScL1n2z4ND9OAAPthIuMCzzGe9RyP78QTBCX+sATZ5LtlIiWP8hdt2frpargnt7f0wHfMiSCs1fOqLCUd6py6XWahEknF3daqSvxpT9RnYISZrNxNvtGKbghqPSfGOypH09h+JorKbb8dgCWjMfiJzw/XMpUeIPVT6HkQHDzMGI2CRYGGxr+cXmjiHF74+R2nZa7rD/ConBR02nucX/ry67g+LY+PHfTc19kWMeRI77RwA0w7rNw6UQUhPb6OyYI/1AAGR0tGgt/0crXRufz8n5P3U10dlZNUzDUzly3ClcwIGaJW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PZylrFOaADYdplE1/YYYhFRep4EpkqQU/vjLnAzeobg=</DigestValue>
    </Reference>
    <Reference Type="http://www.w3.org/2000/09/xmldsig#Object" URI="#idOfficeObject">
      <DigestMethod Algorithm="http://www.w3.org/2001/04/xmlenc#sha256"/>
      <DigestValue>I/0qyPnqK3232XPaM+UkgY+JwiWHlCBIwewALkJk3XU=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4RvqhgylDjb/MxFo5xDZtU/xbR83Yx0wibBfmkUEQI0=</DigestValue>
    </Reference>
  </SignedInfo>
  <SignatureValue>fSDdV4J3zPLfO2kPCPg8ML8tun8L+MvtBc8IyCPAyvwIOwz7vbMv0hthT2B+q3CsyEI63MGI+q54
wlg6hmqQCkW2bDhTwqha/Zp6Y0VldP9NPIQ4Ey3Yf/tpQrCpH1TSvMkEDWNwvsB4YdSuouf95+Rc
41wVhKneOvhI0z1OPRYdA1Itk14D8brDE1Ra1HaDaq8KrUCeKXXDOpHt6YH1N3gWBkBsoLSgAUoR
duldGcmeigUMMRyiSfFFZicRvdGvkwHae0jwGv7Y01sVHdOn+2gLnSGdnZgnJz9uKO0vLNQyeV8t
Afw9hMXKyluoGJBaawXTZ6Oo83IcsZD8Z1kxTA==</SignatureValue>
  <KeyInfo>
    <X509Data>
      <X509Certificate>MIIHljCCBX6gAwIBAgIII3YYEig5GqkwDQYJKoZIhvcNAQELBQAwgYkxCzAJBgNVBAYTAkJSMRMwEQYDVQQKEwpJQ1AtQnJhc2lsMTQwMgYDVQQLEytBdXRvcmlkYWRlIENlcnRpZmljYWRvcmEgUmFpeiBCcmFzaWxlaXJhIHYyMRIwEAYDVQQLEwlBQyBTT0xVVEkxGzAZBgNVBAMTEkFDIFNPTFVUSSBNdWx0aXBsYTAeFw0xODEyMjgxMjE0MjVaFw0yMTEyMjgxMjA5MDBaMIHVMQswCQYDVQQGEwJCUjETMBEGA1UEChMKSUNQLUJyYXNpbDE0MDIGA1UECxMrQXV0b3JpZGFkZSBDZXJ0aWZpY2Fkb3JhIFJhaXogQnJhc2lsZWlyYSB2MjESMBAGA1UECxMJQUMgU09MVVRJMRswGQYDVQQLExJBQyBTT0xVVEkgTXVsdGlwbGExGjAYBgNVBAsTEUNlcnRpZmljYWRvIFBGIEEzMS4wLAYDVQQDEyVXRUxFUlNTT04gSk9TRSBNRVJDQU5ERUxFOjAzMTQ3MTIyNzUxMIIBIjANBgkqhkiG9w0BAQEFAAOCAQ8AMIIBCgKCAQEAvALT2t5Hh7GeG+b2B7mILD7DOTrXxfFIYL84JYRFlqXmbmmbJnQZ+kSxR5nnB/sB20ajjIFGAfdEexuJScEfMLfknGGNQ2sGxlDE0ut+OoP4bsLnrlX6PTP+zKxGYHrvAA0TfvybYNnyl9UPSe2Phjdz6fOLLQMDv9DZu9n480C1GFudqQTIcSe0EHVgDo67r8a3+5QKe73YaOELc5xT/hgKYgREM7hh8ycxu77KorIcLMZ3LXAE5naNjrjgZ6cnG3tMqEHpYM79YSrwiK25QsWArxQAQLp+SlvHW7jk2PrsadUZCJODdAqpr4qgV604jg9kliIK3+IFHnhtXTJ8TwIDAQABo4ICsjCCAq4wVAYIKwYBBQUHAQEESDBGMEQGCCsGAQUFBzAChjhodHRwOi8vY2NkLmFjc29sdXRpLmNvbS5ici9sY3IvYWMtc29sdXRpLW11bHRpcGxhLXYxLnA3YjAdBgNVHQ4EFgQUJ2pE0209rjOgM9VPjyWslD1eLxYwCQYDVR0TBAIwADAfBgNVHSMEGDAWgBQ1rjEU9l7Sek9Y/jSoGmeXCsSbBzBeBgNVHSAEVzBVMFMGBmBMAQIDJTBJMEcGCCsGAQUFBwIBFjtodHRwczovL2NjZC5hY3NvbHV0aS5jb20uYnIvZG9jcy9kcGMtYWMtc29sdXRpLW11bHRpcGxhLnBkZjCB3gYDVR0fBIHWMIHTMD6gPKA6hjhodHRwOi8vY2NkLmFjc29sdXRpLmNvbS5ici9sY3IvYWMtc29sdXRpLW11bHRpcGxhLXYxLmNybDA/oD2gO4Y5aHR0cDovL2NjZDIuYWNzb2x1dGkuY29tLmJyL2xjci9hYy1zb2x1dGktbXVsdGlwbGEtdjEuY3JsMFCgTqBMhkpodHRwOi8vcmVwb3NpdG9yaW8uaWNwYnJhc2lsLmdvdi5ici9sY3IvQUNTT0xVVEkvYWMtc29sdXRpLW11bHRpcGxhLXYxLmNybDAOBgNVHQ8BAf8EBAMCBeAwHQYDVR0lBBYwFAYIKwYBBQUHAwIGCCsGAQUFBwMEMIGaBgNVHREEgZIwgY+BGmtpa29tZXJjYW5kZWxlMjlAZ21haWwuY29toDgGBWBMAQMBoC8TLTI5MDQxOTc0MDMxNDcxMjI3NTEwMDAwMDAwMDAwMDAwMDAwMDAwMDAwMDAwMKAXBgVgTAEDBqAOEwwwMDAwMDAwMDAwMDCgHgYFYEwBAwWgFRMTMDAwMDAwMDAwMDAwMDAwMDAwMDANBgkqhkiG9w0BAQsFAAOCAgEADg8lj+LHw+0qamD/87oVSrXjfwgL/MA0rEwlqN3e2BHMqa9oCPXnH8KMk5s9oQk+Z9d5RaBpTglix+6SHYrAGZmmBXLCOppa8rMI30C4W5rI8qTTRD2txJ4rJ1bToYnzR28W5HEoe9GLQPXtL50/mSefyj86wfHi4nGdNDRos4G/J58Fl8qGuSk/OiCWIUmXlg9mdAuyKI9cVmGKs9zAWSIa3rcByNK/azDsZyo+MGYCUj5cucvbXp/ZQ2T8I9r1TBD9L6JJQl/koA2XTSPjEO0+VCZudxQbfiWfCJW947qOOKuLWBFIFVP2tMsbjUDMKZZbMm+DJsa+7nLs/775hP6a548+NPY6STJO7DqnUNWZLIX2JP53EMWt2aoDezOgHvRB53S0QrJJAnkenBMQwZHBbebYh0q6hqft9rwUmxyCaRkZorEpezXrL8z1JnNpK9GcFpFVKKjHUyIQTYgU0zUX1JVL6g1x/GvGX14XYM8H3q9ZfB0bN/XFiFXiP+4fRg2N4RCs6N4EgZ4bmA9esXon6n9orfcN2tYmB2HiHqmJ18Wm7qwCnJvlwaa38tscxYrgCznZbZtkyD5te/0pHhUgviJ1Yp2U1Sjy8EpEQgkrGkcpsQplHjD5QaZQXiY3WGlmmknbHG0w7CBj+k7+tcY9BpxGx4YZg68Lk+nTsSg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h9nTGDdHNddki3fVHkGcY16dT2S0H+bcURUsXizBfXE=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Q8o4W9CQx8CKFO6kIkHWrA5XdKhtBM4VVlxXxhBMiTc=</DigestValue>
      </Reference>
      <Reference URI="/xl/media/image1.png?ContentType=image/png">
        <DigestMethod Algorithm="http://www.w3.org/2001/04/xmlenc#sha256"/>
        <DigestValue>tCcVZpyyJsrx8VZYvFW65eBKfPCDm/bJVgcd8bvknzQ=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FbRASnHyJfQBZ5xpAA8dN2A6DKfgZiNdJrf8t6j35bg=</DigestValue>
      </Reference>
      <Reference URI="/xl/sharedStrings.xml?ContentType=application/vnd.openxmlformats-officedocument.spreadsheetml.sharedStrings+xml">
        <DigestMethod Algorithm="http://www.w3.org/2001/04/xmlenc#sha256"/>
        <DigestValue>g3O8wwPkvsuA40DT0bvoNQ17FJ9I3fuviDxdL6e2R9w=</DigestValue>
      </Reference>
      <Reference URI="/xl/styles.xml?ContentType=application/vnd.openxmlformats-officedocument.spreadsheetml.styles+xml">
        <DigestMethod Algorithm="http://www.w3.org/2001/04/xmlenc#sha256"/>
        <DigestValue>LNbza1lfeEnehedmAalOB1RS0XMZ+XTJ55f84Yg47sY=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pyjCKTFGjpOOCdgcs1QxIJEmVll7JxwwBQpcI5FHigU=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wfx8brqIMDryojedowIypZxnwaaKDbtyNdSMa5QSzZE=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2019-04-01T04:40:53Z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2019-04-01T04:40:53Z</xd:SigningTime>
          <xd:SigningCertificate>
            <xd:Cert>
              <xd:CertDigest>
                <DigestMethod Algorithm="http://www.w3.org/2001/04/xmlenc#sha256"/>
                <DigestValue>ECKS44v5dugpceY4tq2boA75NY6yqJdwEbfXihIXxZA=</DigestValue>
              </xd:CertDigest>
              <xd:IssuerSerial>
                <X509IssuerName>CN=AC SOLUTI Multipla, OU=AC SOLUTI, OU=Autoridade Certificadora Raiz Brasileira v2, O=ICP-Brasil, C=BR</X509IssuerName>
                <X509SerialNumber>2555256304842644137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ILTCCBhWgAwIBAgIBATANBgkqhkiG9w0BAQ0FADBsMQswCQYDVQQGEwJCUjETMBEGA1UEChMKSUNQLUJyYXNpbDE0MDIGA1UECxMrQXV0b3JpZGFkZSBDZXJ0aWZpY2Fkb3JhIFJhaXogQnJhc2lsZWlyYSB2MjESMBAGA1UEAxMJQUMgU09MVVRJMB4XDTEyMTIwNTA4NTAzOVoXDTIzMDYyMDIzNTg1OVowgYkxCzAJBgNVBAYTAkJSMRMwEQYDVQQKEwpJQ1AtQnJhc2lsMTQwMgYDVQQLEytBdXRvcmlkYWRlIENlcnRpZmljYWRvcmEgUmFpeiBCcmFzaWxlaXJhIHYyMRIwEAYDVQQLEwlBQyBTT0xVVEkxGzAZBgNVBAMTEkFDIFNPTFVUSSBNdWx0aXBsYTCCAiIwDQYJKoZIhvcNAQEBBQADggIPADCCAgoCggIBAKWhhf5qght/jCzY+kECcVxIyP6fRliD/E9E4irS23sDPzLGUsMSwRK83doiNgP1/MjCYc1Hm8YziR5dm7KAV1nftfKUikcqnT8KErgJeVIf70AvOQdsoEfIPNhixANgOLH/9ua0gjqd1RvDHCPHAFnA+pKqKDch/2XcH/xJ7q/ysn2ibPlGlS8q06ZoYC6SR8cCdgeghHv312KslhIY1SLuk1sjNFCtihyhIM9J/ygtVucVMJgFaIvmmP1lYXGB7/K9PNhKlnwxZZFYh9D1eCd6no3GEJSmm6CCO/udv8UQqDLPS/SvKoFBjXgX14FMZq6xpd0Nwh470EXFwDaCHIzIpt0Zda+zmvqet8ZxXyd4SZhTupYXnAhEU+JtNGA8uF2bDWPwe16KqNjFjij/tRrMqFqHAtRHM/speTiWfW+YHSaijzmeMSZTPHz2HuWnoHNIlVn04bhqOWX8s2lh2Z7DeUBke8r+MYv0MS0plTHF22FSncp7jIHkpEqJD8nuHayVeqswhVpWL3BDxK5aAyZwGg96RpXHB2bTak2CswM6eiqKyaAGVI9XVYBezN/9vADenNtRdUmQn09B8rLOEJK4TFXXKuRZkHmfWaoUkiVDxTeVPfy4+5zxph/z5nkmeE7c1baNtIxX7rkw0hBljrVzY4R93yKjU4HTrE4Sb2hjAgMBAAGjggK6MIICtjAdBgNVHQ4EFgQUNa4xFPZe0npPWP40qBpnlwrEmwcwDwYDVR0TAQH/BAUwAwEB/zAfBgNVHSMEGDAWgBRkpYUrfc/fQMXNoiqWzupDD+uUajCCAYsGA1UdIASCAYIwggF+MEsGB2BMAQKCMAQwQDA+BggrBgEFBQcCARYyaHR0cHM6Ly9jY2QuYWNzb2x1dGkuY29tLmJyL2RvY3MvZHBjLWFjLXNvbHV0aS5wZGYwSgYGYEwBAgEmMEAwPgYIKwYBBQUHAgEWMmh0dHBzOi8vY2NkLmFjc29sdXRpLmNvbS5ici9kb2NzL2RwYy1hYy1zb2x1dGkucGRmMEoGBmBMAQIEDzBAMD4GCCsGAQUFBwIBFjJodHRwczovL2NjZC5hY3NvbHV0aS5jb20uYnIvZG9jcy9kcGMtYWMtc29sdXRpLnBkZjBKBgZgTAECAyUwQDA+BggrBgEFBQcCARYyaHR0cHM6Ly9jY2QuYWNzb2x1dGkuY29tLmJyL2RvY3MvZHBjLWFjLXNvbHV0aS5wZGYwSwYHYEwBAoIvBTBAMD4GCCsGAQUFBwIBFjJodHRwczovL2NjZC5hY3NvbHV0aS5jb20uYnIvZG9jcy9kcGMtYWMtc29sdXRpLnBkZjCBwwYDVR0fBIG7MIG4MDWgM6Axhi9odHRwOi8vY2NkLmFjc29sdXRpLmNvbS5ici9sY3IvYWMtc29sdXRpLXYxLmNybDA2oDSgMoYwaHR0cDovL2NjZDIuYWNzb2x1dGkuY29tLmJyL2xjci9hYy1zb2x1dGktdjEuY3JsMEegRaBDhkFodHRwOi8vcmVwb3NpdG9yaW8uaWNwYnJhc2lsLmdvdi5ici9sY3IvQUNTT0xVVEkvYWMtc29sdXRpLXYxLmNybDAOBgNVHQ8BAf8EBAMCAQYwDQYJKoZIhvcNAQENBQADggIBAA5vcsUadbsLJTXw85ZZ+lKjBWP0XmhTbN7xWrUAsawHauOgiiPU1wesPCbaJb4XQ5zJh5+aF/cAhPH9c9A1ptBCmw2ws11Lna2a8uOTDhu2c0GTNojqVIScHcNykKaqVYMEQ6M8vPytppuMQbiMzrDL+KsytF+sZvOn8StazUiP65q3po6LQQVNVT8hj9M70/uwH9KIN5fA9BVRxyliyR25Tt2RRE+SbCvteTUGzsr8igWJeWPdoNr5PiWdpm4f3DveGi4Oui1AbIq+9nTi2XbAKvzVZn8V7ruL0P/xC1LdOiZkIRlc+hhzbqmixm2iSkcuM2jHcOE4+EEje1PUP1B7oIEhjYLk+Hbfbb+7+h8a+ZlE5gxJHLI7ZQ6JmqLU78tHXXq4GEvwjLIMC+i0BbVe+ZoQ5IPMkS9knpEaKl6tq3gdnTyehkO0H3jzURpx18oXItLFqNexrDVctH0b2xQmlLJMY8Hs/RjDZfNo2cNiDP1V45k4PaLS1Im8BYTRoNO7jejuMKCjfMtAy1md3M2QDN26xVNgM5JUOtTHVwnJpvSSGr5ibmuncBQ8XtS6nJ/mGq/gT0eG0MV+IaU2GiC1VZQ4ID92v0dLmDJUgDSmO4FZ9+efkWWfx+shB78FOY2JzWansrc2oHpmnQc7fAXm3uf0awJ6vS4rmRUcYScR</xd:EncapsulatedX509Certificate>
            <xd:EncapsulatedX509Certificate>MIIGOzCCBCOgAwIBAgIBEDANBgkqhkiG9w0BAQ0FADCBlzELMAkGA1UEBhMCQlIxEzARBgNVBAoTCklDUC1CcmFzaWwxPTA7BgNVBAsTNEluc3RpdHV0byBOYWNpb25hbCBkZSBUZWNub2xvZ2lhIGRhIEluZm9ybWFjYW8gLSBJVEkxNDAyBgNVBAMTK0F1dG9yaWRhZGUgQ2VydGlmaWNhZG9yYSBSYWl6IEJyYXNpbGVpcmEgdjIwHhcNMTIxMjAzMTIzOTEzWhcNMjMwNjIwMjM1OTU5WjBsMQswCQYDVQQGEwJCUjETMBEGA1UEChMKSUNQLUJyYXNpbDE0MDIGA1UECxMrQXV0b3JpZGFkZSBDZXJ0aWZpY2Fkb3JhIFJhaXogQnJhc2lsZWlyYSB2MjESMBAGA1UEAxMJQUMgU09MVVRJMIICIjANBgkqhkiG9w0BAQEFAAOCAg8AMIICCgKCAgEAm+fP9BaY+XTsxfG1QkZbm4h8Ru6dZURxX+t+BBSni9YG0ojBKIKiY/mGTLfBfKydZ+lfVmT51uocPmtCbs4pUIDhtCZ1NP+82sEpYry3wMLd5DvCVpuIQa08Y2RsrPIKCxZCgNV2GCw6aFL753LysYatGEOZ09pQQDDiK9Lp2ETXwgwQsc4abMQhhe3M/jysUJwIKy7CAg0uBGdIsPl9WVbEhmK+S/Ory+lE/zAKtalVxatjUCQrBBu83kN6k0WM4mG5usoCeSHejX+F+PAwJcoAOBBFRNqwN2m95v3t0eL6MhNrxpM/wZGT574ARKIoKBuvemWnuA2GI8zCfTSFxkuc2oMJeqt9WR4ommK1VyxMHSQD+BKF+ae21mWpK5CePc4rj+O1zUwu3GJxJ4taXCs1e8kDuO39VOeJ7i3KxiF2PmckN1QdkHZBbVmEks9+lzD9kdtaj/5r2hu04ong7+DsoG0N55ut3gj/DQccxarvOCgkgox+Bse5fsk/2IVW7fNBav3TfGyQaNYRfl5zl8ReVnL7ibVS5qUFxeImeXBj8ofPFF98O2PN89Y9r3xngXkjaUlqFsTPFGvrYTRAv6KVOZYitIWibAdNzpooXWmccMik+Rxgqn0M22IAxHAFUceFNg5E5yA0HRbOcI7oKdb/wSTMLoTjFXQAgLj+gU8CAwEAAaOBuzCBuDAUBgNVHSAEDTALMAkGBWBMAQEuMAAwPwYDVR0fBDgwNjA0oDKgMIYuaHR0cDovL2FjcmFpei5pY3BicmFzaWwuZ292LmJyL0xDUmFjcmFpenYyLmNybDAfBgNVHSMEGDAWgBQMOSA6twEfy9cofUGgx/pKrTIkvjAdBgNVHQ4EFgQUZKWFK33P30DFzaIqls7qQw/rlGowDwYDVR0TAQH/BAUwAwEB/zAOBgNVHQ8BAf8EBAMCAQYwDQYJKoZIhvcNAQENBQADggIBAGPZajNPNzW7Ir5TW3MTYvJ+JNngfHF7rbJKPjPo+Rb7A4rzorl0H1a0geBCGqN+FCCh0ltp9H641wcHfwSRYmF+g0JKUOd58FUxh1YYEkc5SyqI+Y0BRiM28vit07fHFqCTArrgaMwjcQ41N0ePSrCZwZKD3aA+8m0a9NcKSusV3CjmhcQ+Kwnnk4tGYq5R4WullaumCn7k9PCySenMte8PZgvBOZGI6IHxPKOk9b3IrC+A7JYuuIQ1CueRuycdwOqyuN3X0IyU+N3TGXFOSu0usQJj0W8Rj11RSIG3/aGVqjUVWQJiiaOJW4JGVF4GXFBRa4E/1Ieh4qhyFqDv5i5q+e5Cb20lA/RyhqWeTZ024At2/XIKj3N7SnDScL1n2z4ND9OAAPthIuMCzzGe9RyP78QTBCX+sATZ5LtlIiWP8hdt2frpargnt7f0wHfMiSCs1fOqLCUd6py6XWahEknF3daqSvxpT9RnYISZrNxNvtGKbghqPSfGOypH09h+JorKbb8dgCWjMfiJzw/XMpUeIPVT6HkQHDzMGI2CRYGGxr+cXmjiHF74+R2nZa7rD/ConBR02nucX/ry67g+LY+PHfTc19kWMeRI77RwA0w7rNw6UQUhPb6OyYI/1AAGR0tGgt/0crXRufz8n5P3U10dlZNUzDUzly3ClcwIGaJW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15-DEMAMC</vt:lpstr>
      <vt:lpstr>'Tabela 15-DEMAMC'!Area_de_impressao</vt:lpstr>
    </vt:vector>
  </TitlesOfParts>
  <Company>SEFAZ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Usuario</cp:lastModifiedBy>
  <cp:lastPrinted>2019-04-01T03:31:09Z</cp:lastPrinted>
  <dcterms:created xsi:type="dcterms:W3CDTF">2011-03-23T12:57:59Z</dcterms:created>
  <dcterms:modified xsi:type="dcterms:W3CDTF">2019-04-01T03:39:19Z</dcterms:modified>
</cp:coreProperties>
</file>